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001"/>
  <workbookPr defaultThemeVersion="124226"/>
  <mc:AlternateContent xmlns:mc="http://schemas.openxmlformats.org/markup-compatibility/2006">
    <mc:Choice Requires="x15">
      <x15ac:absPath xmlns:x15ac="http://schemas.microsoft.com/office/spreadsheetml/2010/11/ac" url="C:\Users\DepEd-DavNor\Dropbox\My PC (tynn)\Desktop\FORMS\"/>
    </mc:Choice>
  </mc:AlternateContent>
  <xr:revisionPtr revIDLastSave="0" documentId="13_ncr:1_{CA811152-3CCE-4AB9-823F-D1E7744B7E13}" xr6:coauthVersionLast="38" xr6:coauthVersionMax="38" xr10:uidLastSave="{00000000-0000-0000-0000-000000000000}"/>
  <bookViews>
    <workbookView xWindow="0" yWindow="0" windowWidth="20490" windowHeight="7665" firstSheet="2" activeTab="3" xr2:uid="{00000000-000D-0000-FFFF-FFFF00000000}"/>
  </bookViews>
  <sheets>
    <sheet name="Old Permit To Study" sheetId="1" state="hidden" r:id="rId1"/>
    <sheet name="Permit to TEACH" sheetId="4" state="hidden" r:id="rId2"/>
    <sheet name="GAD CHECKLIST" sheetId="6" r:id="rId3"/>
    <sheet name="GAD ATT. TOOL (SCHOOL)" sheetId="5" r:id="rId4"/>
    <sheet name="Sheet1" sheetId="8" state="hidden" r:id="rId5"/>
  </sheets>
  <definedNames>
    <definedName name="_xlnm.Print_Area" localSheetId="3">'GAD ATT. TOOL (SCHOOL)'!$A$1:$H$54</definedName>
    <definedName name="_xlnm.Print_Area" localSheetId="1">'Permit to TEACH'!$A$1:$G$45</definedName>
  </definedNames>
  <calcPr calcId="181029" iterate="1"/>
</workbook>
</file>

<file path=xl/calcChain.xml><?xml version="1.0" encoding="utf-8"?>
<calcChain xmlns="http://schemas.openxmlformats.org/spreadsheetml/2006/main">
  <c r="A50" i="5" l="1"/>
  <c r="H20" i="6" l="1"/>
  <c r="H30" i="6"/>
  <c r="H29" i="6"/>
  <c r="H28" i="6"/>
  <c r="H38" i="6"/>
  <c r="H37" i="6"/>
  <c r="H35" i="6"/>
  <c r="H34" i="6"/>
  <c r="H33" i="6"/>
  <c r="H32" i="6"/>
  <c r="H26" i="6"/>
  <c r="H25" i="6"/>
  <c r="H24" i="6"/>
  <c r="H21" i="6"/>
  <c r="H19" i="6"/>
  <c r="H17" i="6"/>
  <c r="H16" i="6"/>
  <c r="H41" i="6"/>
  <c r="H42" i="6"/>
  <c r="H40" i="6"/>
  <c r="H14" i="6"/>
  <c r="H15" i="6"/>
  <c r="H13" i="6"/>
  <c r="F7" i="5" l="1"/>
  <c r="B7" i="5" l="1"/>
  <c r="B6" i="5"/>
  <c r="H39" i="6" l="1"/>
  <c r="H36" i="6"/>
  <c r="H31" i="6"/>
  <c r="H27" i="6"/>
  <c r="H23" i="6"/>
  <c r="H18" i="6"/>
  <c r="H12" i="6"/>
  <c r="D40" i="5"/>
  <c r="G40" i="5" s="1"/>
  <c r="D41" i="5"/>
  <c r="G41" i="5" s="1"/>
  <c r="D39" i="5"/>
  <c r="G39" i="5" s="1"/>
  <c r="H43" i="6" l="1"/>
  <c r="J43" i="6" s="1"/>
  <c r="H8" i="5" l="1"/>
  <c r="D26" i="5"/>
  <c r="G26" i="5" s="1"/>
  <c r="D36" i="5"/>
  <c r="G36" i="5" s="1"/>
  <c r="D24" i="5"/>
  <c r="G24" i="5" s="1"/>
  <c r="H51" i="5" l="1"/>
  <c r="H52" i="5" s="1"/>
  <c r="D28" i="5"/>
  <c r="G28" i="5" s="1"/>
  <c r="D29" i="5"/>
  <c r="G29" i="5" s="1"/>
  <c r="D30" i="5"/>
  <c r="G30" i="5" s="1"/>
  <c r="D31" i="5"/>
  <c r="G31" i="5" s="1"/>
  <c r="D32" i="5"/>
  <c r="G32" i="5" s="1"/>
  <c r="D33" i="5"/>
  <c r="G33" i="5" s="1"/>
  <c r="D34" i="5"/>
  <c r="G34" i="5" s="1"/>
  <c r="D35" i="5"/>
  <c r="G35" i="5" s="1"/>
  <c r="D37" i="5"/>
  <c r="G37" i="5" s="1"/>
  <c r="D38" i="5"/>
  <c r="G38" i="5" s="1"/>
  <c r="D42" i="5"/>
  <c r="G42" i="5" s="1"/>
  <c r="D43" i="5"/>
  <c r="G43" i="5" s="1"/>
  <c r="D44" i="5"/>
  <c r="G44" i="5" s="1"/>
  <c r="D45" i="5"/>
  <c r="G45" i="5" s="1"/>
  <c r="D46" i="5"/>
  <c r="G46" i="5" s="1"/>
  <c r="D12" i="5"/>
  <c r="G12" i="5" s="1"/>
  <c r="D13" i="5"/>
  <c r="G13" i="5" s="1"/>
  <c r="D14" i="5"/>
  <c r="G14" i="5" s="1"/>
  <c r="D15" i="5"/>
  <c r="G15" i="5" s="1"/>
  <c r="D16" i="5"/>
  <c r="G16" i="5" s="1"/>
  <c r="D17" i="5"/>
  <c r="G17" i="5" s="1"/>
  <c r="D18" i="5"/>
  <c r="G18" i="5" s="1"/>
  <c r="D19" i="5"/>
  <c r="G19" i="5" s="1"/>
  <c r="D20" i="5"/>
  <c r="G20" i="5" s="1"/>
  <c r="D21" i="5"/>
  <c r="G21" i="5" s="1"/>
  <c r="D22" i="5"/>
  <c r="G22" i="5" s="1"/>
  <c r="D23" i="5"/>
  <c r="G23" i="5" s="1"/>
  <c r="D25" i="5"/>
  <c r="G25" i="5" s="1"/>
  <c r="D27" i="5"/>
  <c r="G27" i="5" s="1"/>
  <c r="D11" i="5"/>
  <c r="G11" i="5" s="1"/>
  <c r="G47" i="5" l="1"/>
  <c r="H49" i="5" s="1"/>
  <c r="H53" i="5" s="1"/>
</calcChain>
</file>

<file path=xl/sharedStrings.xml><?xml version="1.0" encoding="utf-8"?>
<sst xmlns="http://schemas.openxmlformats.org/spreadsheetml/2006/main" count="220" uniqueCount="172">
  <si>
    <t>APPLICATION FOR PERMIT TO TEACH</t>
  </si>
  <si>
    <t>1. Office/Agency</t>
  </si>
  <si>
    <t>DepEd, Panabo City</t>
  </si>
  <si>
    <t>3. Date of Filing</t>
  </si>
  <si>
    <t>4. Position</t>
  </si>
  <si>
    <t>2. b) Employee No.</t>
  </si>
  <si>
    <t>6. Salary</t>
  </si>
  <si>
    <t>5. Station</t>
  </si>
  <si>
    <t xml:space="preserve">                    </t>
  </si>
  <si>
    <t>5. a) District</t>
  </si>
  <si>
    <t>7. I am seeking Permit to Teach in a:</t>
  </si>
  <si>
    <t xml:space="preserve">                         Private Tertiary Institution</t>
  </si>
  <si>
    <t xml:space="preserve">                         Private Graduate School</t>
  </si>
  <si>
    <t xml:space="preserve">                         SUC (Tertiary Level)</t>
  </si>
  <si>
    <t xml:space="preserve">                         SUC (Graduate School)</t>
  </si>
  <si>
    <t xml:space="preserve">                         Others (specify)</t>
  </si>
  <si>
    <t>7. a) School where I will be extending services</t>
  </si>
  <si>
    <t>7. d) Schedue of my classes in that school</t>
  </si>
  <si>
    <t>(Please see the attached contract/appointment</t>
  </si>
  <si>
    <t xml:space="preserve">   and schedule of classes.)</t>
  </si>
  <si>
    <t>7. b) Distance of this school to my official station (km)</t>
  </si>
  <si>
    <t>5 km</t>
  </si>
  <si>
    <t>7. c) Semester/Term/School Year Applied for</t>
  </si>
  <si>
    <t>DETAILS OF APPLICATION</t>
  </si>
  <si>
    <t>"I respectfully certify to the authenticity of the foregoing and do hereby pledge that my services to the other school will not hamper nor jeopardize my responsibilities at my official station as this will be done after my official duty, and that I am fully aware of the accountabilities relative to this matter."</t>
  </si>
  <si>
    <t>______________________________</t>
  </si>
  <si>
    <t>Signature of Applicant</t>
  </si>
  <si>
    <t>DETAILS OF ACTION ON APPLICATION</t>
  </si>
  <si>
    <t>8. Recommending Approval:</t>
  </si>
  <si>
    <t>8. a) Certified Correct:</t>
  </si>
  <si>
    <t>8. b) APPROVED FOR</t>
  </si>
  <si>
    <t>one semester only</t>
  </si>
  <si>
    <t>one summer only</t>
  </si>
  <si>
    <t>one school year only</t>
  </si>
  <si>
    <t>others</t>
  </si>
  <si>
    <t xml:space="preserve">                                ___________</t>
  </si>
  <si>
    <t>8. c) DISAPPROVED DUE TO</t>
  </si>
  <si>
    <t>Schools Division Superintendent</t>
  </si>
  <si>
    <t>2. a) NAME (Last)                     (First)                              (M.I)</t>
  </si>
  <si>
    <t>Title</t>
  </si>
  <si>
    <t>Time</t>
  </si>
  <si>
    <t>Unit</t>
  </si>
  <si>
    <t>Schools Division Office of Panabo City</t>
  </si>
  <si>
    <t>RAUL E. GACUS</t>
  </si>
  <si>
    <t>Administrative Officer V</t>
  </si>
  <si>
    <t>PUEBLO   ,</t>
  </si>
  <si>
    <t>REY</t>
  </si>
  <si>
    <t>B.</t>
  </si>
  <si>
    <t>SEPS</t>
  </si>
  <si>
    <t>NORTH DAVAO COLLEGES</t>
  </si>
  <si>
    <r>
      <t>AILENE B. A</t>
    </r>
    <r>
      <rPr>
        <b/>
        <sz val="11"/>
        <color theme="1"/>
        <rFont val="Calibri"/>
        <family val="2"/>
      </rPr>
      <t>ÑONUEVO</t>
    </r>
  </si>
  <si>
    <t>Chief-SGOD</t>
  </si>
  <si>
    <t xml:space="preserve">                                  PRIVATE (Elem, Secondary, Tertiary)</t>
  </si>
  <si>
    <t>STEM (SHS)</t>
  </si>
  <si>
    <t>DEE D. SILVA, DPA, CESO VI</t>
  </si>
  <si>
    <t>N/A</t>
  </si>
  <si>
    <t>DEE D. SILVA, DPA, CESO V</t>
  </si>
  <si>
    <t>Second Semester, SY 2017-2018</t>
  </si>
  <si>
    <t>5pm-7pm (MW)</t>
  </si>
  <si>
    <t>11/13/2017</t>
  </si>
  <si>
    <t>Day</t>
  </si>
  <si>
    <t>8. a) Noted:</t>
  </si>
  <si>
    <t xml:space="preserve">     (Please see the attached contract/appointment</t>
  </si>
  <si>
    <t xml:space="preserve">                          PRIVATE (Elem, Secondary, Tertiary)</t>
  </si>
  <si>
    <t>Chief,  Education Program Supervisor</t>
  </si>
  <si>
    <t>Officer In-charge</t>
  </si>
  <si>
    <t>Office of the Assistant Schools Division Superintendent</t>
  </si>
  <si>
    <t>ROMMEL R. JANDAYAN, Ed.D</t>
  </si>
  <si>
    <t xml:space="preserve">ROSALINDA N. DIONIO </t>
  </si>
  <si>
    <t>TITLE OF ACTIVITY:</t>
  </si>
  <si>
    <t>GENDER AND DEVELOPMENT (GAD) ATTRIBUTION TOOL</t>
  </si>
  <si>
    <t>PARTICIPANTS</t>
  </si>
  <si>
    <t>Salary (per month)</t>
  </si>
  <si>
    <t>Salary (per day)</t>
  </si>
  <si>
    <t>No. of Participants</t>
  </si>
  <si>
    <t>Attribution</t>
  </si>
  <si>
    <t>Total Attribution</t>
  </si>
  <si>
    <t>SPET I</t>
  </si>
  <si>
    <t>SPET II</t>
  </si>
  <si>
    <t>SPET III</t>
  </si>
  <si>
    <t>SCHOOL NURSE</t>
  </si>
  <si>
    <t>ADMIN AIDE VI</t>
  </si>
  <si>
    <t>ADAS I</t>
  </si>
  <si>
    <t>ADAS II</t>
  </si>
  <si>
    <t>ADAS III</t>
  </si>
  <si>
    <t>LIBRARIAN II</t>
  </si>
  <si>
    <t>ADMIN OFFICER II</t>
  </si>
  <si>
    <t>GUIDANCE COOR II</t>
  </si>
  <si>
    <t>ASDS</t>
  </si>
  <si>
    <t>SDS</t>
  </si>
  <si>
    <t>REGISTRAR I</t>
  </si>
  <si>
    <t>TOTAL</t>
  </si>
  <si>
    <r>
      <t xml:space="preserve">
</t>
    </r>
    <r>
      <rPr>
        <sz val="14"/>
        <color theme="1"/>
        <rFont val="Old English Text MT"/>
        <family val="4"/>
      </rPr>
      <t>Republic of the Philippines
Department of Education</t>
    </r>
    <r>
      <rPr>
        <sz val="11"/>
        <color theme="1"/>
        <rFont val="Old English Text MT"/>
        <family val="4"/>
      </rPr>
      <t xml:space="preserve">
</t>
    </r>
    <r>
      <rPr>
        <sz val="10"/>
        <color theme="1"/>
        <rFont val="Bookman Old Style"/>
        <family val="1"/>
      </rPr>
      <t>REGION XI
SCHOOLS DIVISION OF DAVAO DEL NORTE</t>
    </r>
    <r>
      <rPr>
        <sz val="11"/>
        <color theme="1"/>
        <rFont val="Old English Text MT"/>
        <family val="4"/>
      </rPr>
      <t xml:space="preserve">
</t>
    </r>
    <r>
      <rPr>
        <sz val="11"/>
        <color theme="1"/>
        <rFont val="Calibri"/>
        <family val="2"/>
        <scheme val="minor"/>
      </rPr>
      <t xml:space="preserve">
</t>
    </r>
  </si>
  <si>
    <t>Program Owner</t>
  </si>
  <si>
    <t>Project Identification &amp; Planning</t>
  </si>
  <si>
    <t>1.0 Participating of women and men in project identification (max score: 2; for each item or question, 0.67)</t>
  </si>
  <si>
    <t>6.1 Gender division of labor (max score: 0.67; for each question, 0.22)</t>
  </si>
  <si>
    <t>DIMENSION &amp; QUESTION</t>
  </si>
  <si>
    <t>RESPONSE</t>
  </si>
  <si>
    <t>SCORE FOR THE ELEMENT</t>
  </si>
  <si>
    <t>RESULT OR COMMENT</t>
  </si>
  <si>
    <t>NO</t>
  </si>
  <si>
    <t>PARTLY YES</t>
  </si>
  <si>
    <t>YES</t>
  </si>
  <si>
    <t xml:space="preserve">4.0 Gender equality goals, outcomes, and outputs
(max score: 2; for each item, 1)
</t>
  </si>
  <si>
    <t>6.2 Access to and control of resources (max score: 0.67; for each question, 0.22)</t>
  </si>
  <si>
    <t>6.3 Constraint (max score:0.67; for each item, 0.33)</t>
  </si>
  <si>
    <t>9.0 Resources (max score: 2; for each item, 1)</t>
  </si>
  <si>
    <t xml:space="preserve">    PROGRAM OWNER</t>
  </si>
  <si>
    <r>
      <t xml:space="preserve">1.1 Has the project consulted and involved women in the problem or issue that the intervention must sole and in the development of the solution? </t>
    </r>
    <r>
      <rPr>
        <b/>
        <sz val="9"/>
        <color theme="1"/>
        <rFont val="Arial Narrow"/>
        <family val="2"/>
      </rPr>
      <t>(possible scores:0,0.33, 0.67)</t>
    </r>
  </si>
  <si>
    <r>
      <rPr>
        <b/>
        <i/>
        <sz val="9"/>
        <color theme="1"/>
        <rFont val="Arial Narrow"/>
        <family val="2"/>
      </rPr>
      <t>2.0</t>
    </r>
    <r>
      <rPr>
        <b/>
        <sz val="9"/>
        <color theme="1"/>
        <rFont val="Arial Narrow"/>
        <family val="2"/>
      </rPr>
      <t xml:space="preserve"> </t>
    </r>
    <r>
      <rPr>
        <b/>
        <i/>
        <sz val="9"/>
        <color theme="1"/>
        <rFont val="Arial Narrow"/>
        <family val="2"/>
      </rPr>
      <t>Collection of sex-disaggregated data and gender-related information prior to project design</t>
    </r>
    <r>
      <rPr>
        <sz val="9"/>
        <color theme="1"/>
        <rFont val="Arial Narrow"/>
        <family val="2"/>
      </rPr>
      <t xml:space="preserve">
Has the project tapped sex-disaggregated data and gender-related information from secondary and primary sources at the project identification stage? OR, does the project document include sex-disaggregated and gender information in the analysis of the development issue or problem? </t>
    </r>
    <r>
      <rPr>
        <b/>
        <sz val="9"/>
        <color theme="1"/>
        <rFont val="Arial Narrow"/>
        <family val="2"/>
      </rPr>
      <t>(possible score: 0, 1.0, 2.0)</t>
    </r>
    <r>
      <rPr>
        <sz val="9"/>
        <color theme="1"/>
        <rFont val="Arial Narrow"/>
        <family val="2"/>
      </rPr>
      <t xml:space="preserve">
</t>
    </r>
  </si>
  <si>
    <r>
      <t xml:space="preserve">4.1 Do project objectives explicitly refer to women and men as students, parents, teachers, or administrators?
</t>
    </r>
    <r>
      <rPr>
        <b/>
        <sz val="9"/>
        <color theme="1"/>
        <rFont val="Arial Narrow"/>
        <family val="2"/>
      </rPr>
      <t>(possible scores: 0, 0.5, 1.0)</t>
    </r>
    <r>
      <rPr>
        <sz val="9"/>
        <color theme="1"/>
        <rFont val="Arial Narrow"/>
        <family val="2"/>
      </rPr>
      <t xml:space="preserve">
</t>
    </r>
  </si>
  <si>
    <r>
      <rPr>
        <b/>
        <sz val="9"/>
        <color theme="1"/>
        <rFont val="Arial Narrow"/>
        <family val="2"/>
      </rPr>
      <t>5.0 Matching of strategies with gender issues (possible scores: 0, 1.0, 2.0)</t>
    </r>
    <r>
      <rPr>
        <sz val="9"/>
        <color theme="1"/>
        <rFont val="Arial Narrow"/>
        <family val="2"/>
      </rPr>
      <t xml:space="preserve"> Do the strategies match the gender issues and gender equality goals identified? That is, will the activities or interventions reduce gender gaps and inequalities?</t>
    </r>
  </si>
  <si>
    <t>GAD CHECKLIST FOR DESIGNING AND EVALUATING EDUCATION PROJECTS/ACTIVITY OR TRAINING DESIGN</t>
  </si>
  <si>
    <r>
      <rPr>
        <b/>
        <i/>
        <sz val="9"/>
        <color theme="1"/>
        <rFont val="Arial Narrow"/>
        <family val="2"/>
      </rPr>
      <t>3.0</t>
    </r>
    <r>
      <rPr>
        <sz val="9"/>
        <color theme="1"/>
        <rFont val="Arial Narrow"/>
        <family val="2"/>
      </rPr>
      <t xml:space="preserve"> </t>
    </r>
    <r>
      <rPr>
        <b/>
        <i/>
        <sz val="9"/>
        <color theme="1"/>
        <rFont val="Arial Narrow"/>
        <family val="2"/>
      </rPr>
      <t>Conduct of gender analysis and identification of gender issues (see box 3)</t>
    </r>
    <r>
      <rPr>
        <sz val="9"/>
        <color theme="1"/>
        <rFont val="Arial Narrow"/>
        <family val="2"/>
      </rPr>
      <t xml:space="preserve"> Has a gender analysis been done to identify gender issues prior to project design? OR, does the discussion of development issues in the project document include gender gaps that the project must address? </t>
    </r>
    <r>
      <rPr>
        <b/>
        <sz val="9"/>
        <color theme="1"/>
        <rFont val="Arial Narrow"/>
        <family val="2"/>
      </rPr>
      <t>(possible scores: 0, 1.0, 2.0)</t>
    </r>
  </si>
  <si>
    <r>
      <t>4.2 Does the project have gender equality outputs or outcomes?</t>
    </r>
    <r>
      <rPr>
        <b/>
        <sz val="9"/>
        <color theme="1"/>
        <rFont val="Arial Narrow"/>
        <family val="2"/>
      </rPr>
      <t xml:space="preserve"> </t>
    </r>
    <r>
      <rPr>
        <sz val="9"/>
        <color theme="1"/>
        <rFont val="Arial Narrow"/>
        <family val="2"/>
      </rPr>
      <t>(see text for examples)</t>
    </r>
    <r>
      <rPr>
        <b/>
        <sz val="9"/>
        <color theme="1"/>
        <rFont val="Arial Narrow"/>
        <family val="2"/>
      </rPr>
      <t xml:space="preserve"> (possible scores: 0, 0.5, 1.0)</t>
    </r>
  </si>
  <si>
    <r>
      <t xml:space="preserve">6.0 Gender analysis of the designed project </t>
    </r>
    <r>
      <rPr>
        <sz val="9"/>
        <color theme="1"/>
        <rFont val="Arial Narrow"/>
        <family val="2"/>
      </rPr>
      <t>(max score: 2)</t>
    </r>
  </si>
  <si>
    <r>
      <t>6.1.1 Are families in the target community reliant on the work of girls or boys for income? IF SO: will flexible education schedules help females or males fit in their other tasks? (</t>
    </r>
    <r>
      <rPr>
        <b/>
        <sz val="9"/>
        <color theme="1"/>
        <rFont val="Arial Narrow"/>
        <family val="2"/>
      </rPr>
      <t>possible scores: 0, 0.11, 0.22)</t>
    </r>
  </si>
  <si>
    <r>
      <t xml:space="preserve">6.1.2 Does the project offer opportunities (through curricula, instructional materials, role models) for expanding roles of women and men, girls and boys, at home and in the community, economy, and society? </t>
    </r>
    <r>
      <rPr>
        <b/>
        <sz val="9"/>
        <color theme="1"/>
        <rFont val="Arial Narrow"/>
        <family val="2"/>
      </rPr>
      <t>(possible scores: 0, 0.11, 0.22)</t>
    </r>
  </si>
  <si>
    <r>
      <t xml:space="preserve">6.1.3 Has an assessment been made of the education and training needs of both females and males? </t>
    </r>
    <r>
      <rPr>
        <b/>
        <sz val="9"/>
        <color theme="1"/>
        <rFont val="Arial Narrow"/>
        <family val="2"/>
      </rPr>
      <t>(possible scores: 0, 0.11, 0.22)</t>
    </r>
  </si>
  <si>
    <r>
      <t>6.2.1 Does the project ensure that opportunities for training and scholarships that may be provided are equally accessible to women and men, girls and boys? To different categories of females and males (rural/urban, ethnic groups)?</t>
    </r>
    <r>
      <rPr>
        <b/>
        <sz val="9"/>
        <color theme="1"/>
        <rFont val="Arial Narrow"/>
        <family val="2"/>
      </rPr>
      <t xml:space="preserve"> (possible scores: 0, 0.11, 0.22)</t>
    </r>
  </si>
  <si>
    <r>
      <t xml:space="preserve">6.2.2 Is information about educational opportunities readily available to females and males? </t>
    </r>
    <r>
      <rPr>
        <b/>
        <sz val="9"/>
        <color theme="1"/>
        <rFont val="Arial Narrow"/>
        <family val="2"/>
      </rPr>
      <t>(possible score: 0, 0.11, 0.22)</t>
    </r>
  </si>
  <si>
    <r>
      <t xml:space="preserve">6.2.3 Have all methods of education delivery been considered? </t>
    </r>
    <r>
      <rPr>
        <b/>
        <sz val="9"/>
        <color theme="1"/>
        <rFont val="Arial Narrow"/>
        <family val="2"/>
      </rPr>
      <t>(possible scores: 0, 0.11, 0.22)</t>
    </r>
  </si>
  <si>
    <r>
      <t xml:space="preserve">6.3.1 Has the project addressed any time and distance constraint so that girls and boys could attend class? </t>
    </r>
    <r>
      <rPr>
        <b/>
        <sz val="9"/>
        <color theme="1"/>
        <rFont val="Arial Narrow"/>
        <family val="2"/>
      </rPr>
      <t>(possible scores: 0, 0.17, 0.33)</t>
    </r>
  </si>
  <si>
    <r>
      <t xml:space="preserve">6.3.2 Has the project considered the financial costs of participation that may restrict attendance of females or males? </t>
    </r>
    <r>
      <rPr>
        <b/>
        <sz val="9"/>
        <color theme="1"/>
        <rFont val="Arial Narrow"/>
        <family val="2"/>
      </rPr>
      <t>(possible scores: 0, 0.17, 0.33)</t>
    </r>
  </si>
  <si>
    <r>
      <t xml:space="preserve">8.0 </t>
    </r>
    <r>
      <rPr>
        <b/>
        <sz val="9"/>
        <color theme="1"/>
        <rFont val="Arial Narrow"/>
        <family val="2"/>
      </rPr>
      <t>Sex-disaggregated database (possible scores: 0, 1.0, 2.0)</t>
    </r>
    <r>
      <rPr>
        <sz val="9"/>
        <color theme="1"/>
        <rFont val="Arial Narrow"/>
        <family val="2"/>
      </rPr>
      <t xml:space="preserve">  Does the proposed project monitoring framework or plan include the collection of sex-disaggregated data?</t>
    </r>
  </si>
  <si>
    <r>
      <t>9.1 Is the budget allotted by the project sufficient for gender equality promotion or integration?</t>
    </r>
    <r>
      <rPr>
        <b/>
        <sz val="9"/>
        <color theme="1"/>
        <rFont val="Arial Narrow"/>
        <family val="2"/>
      </rPr>
      <t xml:space="preserve"> (possible scores: 0, 0.5, 1.0)</t>
    </r>
  </si>
  <si>
    <r>
      <t xml:space="preserve">9.2 Does the project have the expertise to integrate GAD or promote gender equality and women's empowerment? OR, is the project committed to investing project staff time in building capacity for integrating GAD or promoting equality? </t>
    </r>
    <r>
      <rPr>
        <b/>
        <sz val="9"/>
        <color theme="1"/>
        <rFont val="Arial Narrow"/>
        <family val="2"/>
      </rPr>
      <t>(possible scores: 0, 0.5, 1.0)</t>
    </r>
  </si>
  <si>
    <r>
      <t xml:space="preserve">10.0 </t>
    </r>
    <r>
      <rPr>
        <b/>
        <sz val="9"/>
        <color theme="1"/>
        <rFont val="Arial Narrow"/>
        <family val="2"/>
      </rPr>
      <t>Relationship with the agency's GAD efforts 
(max score: 2; for each item or question, 0.67)</t>
    </r>
    <r>
      <rPr>
        <sz val="9"/>
        <color theme="1"/>
        <rFont val="Arial Narrow"/>
        <family val="2"/>
      </rPr>
      <t xml:space="preserve">
</t>
    </r>
  </si>
  <si>
    <r>
      <t xml:space="preserve">10.2 Does the project have an exit plan that will ensure the sustainability of GAD efforts and benefits? </t>
    </r>
    <r>
      <rPr>
        <b/>
        <sz val="9"/>
        <color theme="1"/>
        <rFont val="Arial Narrow"/>
        <family val="2"/>
      </rPr>
      <t>(possible scores: 0, 0.33, 0.67)</t>
    </r>
  </si>
  <si>
    <r>
      <t>10.1 Will the project build on or strengthen the agency/ NCRFW/government's commitment to the advancement of women?</t>
    </r>
    <r>
      <rPr>
        <b/>
        <sz val="9"/>
        <color theme="1"/>
        <rFont val="Arial Narrow"/>
        <family val="2"/>
      </rPr>
      <t xml:space="preserve"> (possible scores: 0, 0.33, 0.67)</t>
    </r>
  </si>
  <si>
    <r>
      <t xml:space="preserve">10.3 Will the project build on the initiatives or actions of other organizations in the area? </t>
    </r>
    <r>
      <rPr>
        <b/>
        <sz val="9"/>
        <color theme="1"/>
        <rFont val="Arial Narrow"/>
        <family val="2"/>
      </rPr>
      <t>(possible scores: 0, 0.33, 0.67)</t>
    </r>
  </si>
  <si>
    <r>
      <rPr>
        <b/>
        <sz val="7"/>
        <color theme="1"/>
        <rFont val="Arial Narrow"/>
        <family val="2"/>
      </rPr>
      <t xml:space="preserve">TOTAL GAD SCORE - PROJECT IDENTIFICATION AND DESIGN STAGES  </t>
    </r>
    <r>
      <rPr>
        <sz val="7"/>
        <color theme="1"/>
        <rFont val="Arial Narrow"/>
        <family val="2"/>
      </rPr>
      <t xml:space="preserve">  
(Add the score for each of the 10 elements, or the figures in the thickly bordered cells.)   </t>
    </r>
    <r>
      <rPr>
        <b/>
        <sz val="7"/>
        <color theme="1"/>
        <rFont val="Arial Narrow"/>
        <family val="2"/>
      </rPr>
      <t>(maximum of 20)</t>
    </r>
    <r>
      <rPr>
        <sz val="7"/>
        <color theme="1"/>
        <rFont val="Arial Narrow"/>
        <family val="2"/>
      </rPr>
      <t xml:space="preserve">
</t>
    </r>
  </si>
  <si>
    <r>
      <t xml:space="preserve">1.2 Have women's inputs been considered in the design of the project? </t>
    </r>
    <r>
      <rPr>
        <b/>
        <sz val="9"/>
        <color theme="1"/>
        <rFont val="Arial Narrow"/>
        <family val="2"/>
      </rPr>
      <t>(possible scores:0,0.33, 0.67)</t>
    </r>
  </si>
  <si>
    <r>
      <t>1.3 Are both women and men seen as stakeholders, partners, or agents of change?</t>
    </r>
    <r>
      <rPr>
        <b/>
        <sz val="9"/>
        <color theme="1"/>
        <rFont val="Arial Narrow"/>
        <family val="2"/>
      </rPr>
      <t xml:space="preserve"> (possible scores: 0, 0.33, 0.67)</t>
    </r>
  </si>
  <si>
    <r>
      <t xml:space="preserve">7.0 </t>
    </r>
    <r>
      <rPr>
        <b/>
        <sz val="9"/>
        <color theme="1"/>
        <rFont val="Arial Narrow"/>
        <family val="2"/>
      </rPr>
      <t>Monitoring targets and indicators (possible scores: 0, 1.0, 2.0</t>
    </r>
    <r>
      <rPr>
        <sz val="9"/>
        <color theme="1"/>
        <rFont val="Arial Narrow"/>
        <family val="2"/>
      </rPr>
      <t>) Does the project include gender equality targets and indicators for welfare, access, consciousness raising, participation, and control? Examples of gender differences that may be monitored:       -Net enrolment or school participation rate                                                                       -Passing rate for female and male students (NEAT, NSAT, HSRT) participation in training and similar project activities, by type of training or activity. Employment generated by the project</t>
    </r>
  </si>
  <si>
    <t>No. of Days of Activity</t>
  </si>
  <si>
    <t>HEAD TEACHER I</t>
  </si>
  <si>
    <t>HEAD TEACHER II</t>
  </si>
  <si>
    <t>HEAD TEACHER III</t>
  </si>
  <si>
    <t>HEAD TEACHER IV</t>
  </si>
  <si>
    <t>BUDGET ALLOCATED:</t>
  </si>
  <si>
    <t>SOURCE OF FUND:</t>
  </si>
  <si>
    <t>GAD SCORE:</t>
  </si>
  <si>
    <t>TEACHER I</t>
  </si>
  <si>
    <t>TEACHER II</t>
  </si>
  <si>
    <t>TEACHER III</t>
  </si>
  <si>
    <t>MASTER TEACHER I</t>
  </si>
  <si>
    <t>MASTER TEACHER II</t>
  </si>
  <si>
    <t>MASTER TEACHER III</t>
  </si>
  <si>
    <t>SST I</t>
  </si>
  <si>
    <t>PRINCIPAL I</t>
  </si>
  <si>
    <t>ASST. SCHOOL PRINCIPAL II</t>
  </si>
  <si>
    <t>PRINCIPAL II</t>
  </si>
  <si>
    <t>PRINCIPAL III</t>
  </si>
  <si>
    <t>PRINCIPAL IV</t>
  </si>
  <si>
    <t>GUIDANCE COUNCILOR I</t>
  </si>
  <si>
    <t>GUIDANCE COUNCILOR II</t>
  </si>
  <si>
    <t>GUIDANCE COUNCILOR III</t>
  </si>
  <si>
    <t>EPS</t>
  </si>
  <si>
    <t>PSDS</t>
  </si>
  <si>
    <t>SOURCE OF FUND</t>
  </si>
  <si>
    <t>MOOE</t>
  </si>
  <si>
    <t>INSET</t>
  </si>
  <si>
    <t>OTHERS</t>
  </si>
  <si>
    <t>CHIEF-EPS</t>
  </si>
  <si>
    <t>Salary Attribution</t>
  </si>
  <si>
    <t>Budget Attribution</t>
  </si>
  <si>
    <t>.</t>
  </si>
  <si>
    <t>ü</t>
  </si>
  <si>
    <t>NAME OF SCHOOL/DISTRICT:</t>
  </si>
  <si>
    <t>ASD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</si>
</sst>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00_);_(* \(#,##0.00\);_(* &quot;-&quot;??_);_(@_)"/>
  </numFmts>
  <fonts count="37"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Calibri"/>
      <family val="2"/>
      <scheme val="minor"/>
    </font>
    <font>
      <i/>
      <sz val="10"/>
      <color theme="1"/>
      <name val="Calibri"/>
      <family val="2"/>
      <scheme val="minor"/>
    </font>
    <font>
      <u/>
      <sz val="11"/>
      <color theme="1"/>
      <name val="Calibri"/>
      <family val="2"/>
      <scheme val="minor"/>
    </font>
    <font>
      <b/>
      <sz val="11"/>
      <color theme="1"/>
      <name val="Calibri"/>
      <family val="2"/>
    </font>
    <font>
      <b/>
      <sz val="11"/>
      <color theme="1"/>
      <name val="Arial Black"/>
      <family val="2"/>
    </font>
    <font>
      <b/>
      <sz val="18"/>
      <color theme="1"/>
      <name val="Arial Black"/>
      <family val="2"/>
    </font>
    <font>
      <sz val="11"/>
      <color theme="1"/>
      <name val="Old English Text MT"/>
      <family val="4"/>
    </font>
    <font>
      <sz val="10"/>
      <color theme="1"/>
      <name val="Bookman Old Style"/>
      <family val="1"/>
    </font>
    <font>
      <sz val="16"/>
      <color theme="1"/>
      <name val="Adobe Garamond Pro Bold"/>
      <family val="1"/>
    </font>
    <font>
      <sz val="11"/>
      <color indexed="8"/>
      <name val="Calibri"/>
      <family val="2"/>
      <charset val="1"/>
    </font>
    <font>
      <sz val="11"/>
      <color theme="1"/>
      <name val="Bookman Old Style"/>
      <family val="1"/>
    </font>
    <font>
      <sz val="10"/>
      <color indexed="8"/>
      <name val="Bookman Old Style"/>
      <family val="1"/>
    </font>
    <font>
      <sz val="14"/>
      <color theme="1"/>
      <name val="Old English Text MT"/>
      <family val="4"/>
    </font>
    <font>
      <b/>
      <sz val="11"/>
      <color theme="1"/>
      <name val="Bookman Old Style"/>
      <family val="1"/>
    </font>
    <font>
      <u/>
      <sz val="11"/>
      <color theme="10"/>
      <name val="Calibri"/>
      <family val="2"/>
      <scheme val="minor"/>
    </font>
    <font>
      <sz val="9"/>
      <color theme="1"/>
      <name val="Arial Narrow"/>
      <family val="2"/>
    </font>
    <font>
      <sz val="8"/>
      <color theme="1"/>
      <name val="Arial Narrow"/>
      <family val="2"/>
    </font>
    <font>
      <b/>
      <sz val="11"/>
      <color theme="1"/>
      <name val="Arial Narrow"/>
      <family val="2"/>
    </font>
    <font>
      <b/>
      <i/>
      <sz val="11"/>
      <color theme="1"/>
      <name val="Arial Narrow"/>
      <family val="2"/>
    </font>
    <font>
      <b/>
      <sz val="9"/>
      <color theme="1"/>
      <name val="Arial Narrow"/>
      <family val="2"/>
    </font>
    <font>
      <b/>
      <i/>
      <sz val="9"/>
      <color theme="1"/>
      <name val="Arial Narrow"/>
      <family val="2"/>
    </font>
    <font>
      <b/>
      <sz val="7"/>
      <color theme="1"/>
      <name val="Arial Narrow"/>
      <family val="2"/>
    </font>
    <font>
      <sz val="7"/>
      <color theme="1"/>
      <name val="Arial Narrow"/>
      <family val="2"/>
    </font>
    <font>
      <b/>
      <sz val="10"/>
      <color theme="1"/>
      <name val="Arial Narrow"/>
      <family val="2"/>
    </font>
    <font>
      <sz val="11"/>
      <color theme="0" tint="-0.14999847407452621"/>
      <name val="Bookman Old Style"/>
      <family val="1"/>
    </font>
    <font>
      <b/>
      <sz val="10"/>
      <color theme="1"/>
      <name val="Bookman Old Style"/>
      <family val="1"/>
    </font>
    <font>
      <sz val="11"/>
      <color theme="0"/>
      <name val="Calibri"/>
      <family val="2"/>
      <scheme val="minor"/>
    </font>
    <font>
      <sz val="11"/>
      <name val="Calibri"/>
      <family val="2"/>
      <scheme val="minor"/>
    </font>
    <font>
      <sz val="11"/>
      <color rgb="FFC00000"/>
      <name val="Calibri"/>
      <family val="2"/>
      <scheme val="minor"/>
    </font>
    <font>
      <b/>
      <sz val="11"/>
      <color rgb="FFC00000"/>
      <name val="Calibri"/>
      <family val="2"/>
      <scheme val="minor"/>
    </font>
    <font>
      <sz val="11"/>
      <color theme="1"/>
      <name val="Wingdings"/>
      <charset val="2"/>
    </font>
    <font>
      <sz val="9"/>
      <color theme="1"/>
      <name val="Wingdings"/>
      <charset val="2"/>
    </font>
    <font>
      <sz val="6"/>
      <color theme="1"/>
      <name val="Arial Narrow"/>
      <family val="2"/>
    </font>
    <font>
      <b/>
      <sz val="8"/>
      <color theme="1"/>
      <name val="Calibri"/>
      <family val="2"/>
      <scheme val="minor"/>
    </font>
  </fonts>
  <fills count="5">
    <fill>
      <patternFill patternType="none"/>
    </fill>
    <fill>
      <patternFill patternType="gray125"/>
    </fill>
    <fill>
      <patternFill patternType="solid">
        <fgColor theme="2" tint="-9.9978637043366805E-2"/>
        <bgColor indexed="64"/>
      </patternFill>
    </fill>
    <fill>
      <patternFill patternType="solid">
        <fgColor theme="0"/>
        <bgColor indexed="64"/>
      </patternFill>
    </fill>
    <fill>
      <patternFill patternType="solid">
        <fgColor theme="3" tint="0.59999389629810485"/>
        <bgColor indexed="64"/>
      </patternFill>
    </fill>
  </fills>
  <borders count="41">
    <border>
      <left/>
      <right/>
      <top/>
      <bottom/>
      <diagonal/>
    </border>
    <border>
      <left style="medium">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style="thin">
        <color indexed="64"/>
      </bottom>
      <diagonal/>
    </border>
    <border>
      <left/>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s>
  <cellStyleXfs count="4">
    <xf numFmtId="0" fontId="0" fillId="0" borderId="0"/>
    <xf numFmtId="164" fontId="1" fillId="0" borderId="0" applyFont="0" applyFill="0" applyBorder="0" applyAlignment="0" applyProtection="0"/>
    <xf numFmtId="0" fontId="12" fillId="0" borderId="0"/>
    <xf numFmtId="0" fontId="17" fillId="0" borderId="0" applyNumberFormat="0" applyFill="0" applyBorder="0" applyAlignment="0" applyProtection="0"/>
  </cellStyleXfs>
  <cellXfs count="222">
    <xf numFmtId="0" fontId="0" fillId="0" borderId="0" xfId="0"/>
    <xf numFmtId="0" fontId="0" fillId="0" borderId="0" xfId="0" applyBorder="1"/>
    <xf numFmtId="0" fontId="0" fillId="0" borderId="2" xfId="0" applyBorder="1"/>
    <xf numFmtId="0" fontId="0" fillId="0" borderId="3" xfId="0" applyBorder="1"/>
    <xf numFmtId="0" fontId="0" fillId="0" borderId="4" xfId="0" applyBorder="1"/>
    <xf numFmtId="0" fontId="0" fillId="0" borderId="5" xfId="0" applyBorder="1"/>
    <xf numFmtId="0" fontId="0" fillId="0" borderId="6" xfId="0" applyBorder="1"/>
    <xf numFmtId="0" fontId="0" fillId="0" borderId="7" xfId="0" applyBorder="1"/>
    <xf numFmtId="0" fontId="0" fillId="0" borderId="8" xfId="0" applyBorder="1"/>
    <xf numFmtId="0" fontId="3" fillId="0" borderId="0" xfId="0" applyFont="1" applyBorder="1" applyAlignment="1">
      <alignment vertical="center" wrapText="1"/>
    </xf>
    <xf numFmtId="0" fontId="3" fillId="0" borderId="5" xfId="0" applyFont="1" applyBorder="1" applyAlignment="1">
      <alignment vertical="center" wrapText="1"/>
    </xf>
    <xf numFmtId="0" fontId="0" fillId="0" borderId="1" xfId="0" applyFont="1" applyBorder="1"/>
    <xf numFmtId="0" fontId="0" fillId="0" borderId="13" xfId="0" applyFont="1" applyBorder="1"/>
    <xf numFmtId="0" fontId="0" fillId="0" borderId="2" xfId="0" applyFont="1" applyBorder="1"/>
    <xf numFmtId="0" fontId="0" fillId="0" borderId="14" xfId="0" applyFont="1" applyBorder="1"/>
    <xf numFmtId="0" fontId="0" fillId="0" borderId="15" xfId="0" applyFont="1" applyBorder="1"/>
    <xf numFmtId="0" fontId="0" fillId="0" borderId="16" xfId="0" applyFont="1" applyBorder="1"/>
    <xf numFmtId="0" fontId="0" fillId="0" borderId="17" xfId="0" applyFont="1" applyBorder="1"/>
    <xf numFmtId="0" fontId="0" fillId="0" borderId="7" xfId="0" applyFont="1" applyBorder="1"/>
    <xf numFmtId="0" fontId="0" fillId="0" borderId="7" xfId="0" applyFont="1" applyBorder="1" applyAlignment="1">
      <alignment horizontal="left"/>
    </xf>
    <xf numFmtId="0" fontId="0" fillId="0" borderId="18" xfId="0" applyFont="1" applyBorder="1" applyAlignment="1">
      <alignment horizontal="left"/>
    </xf>
    <xf numFmtId="0" fontId="0" fillId="0" borderId="19" xfId="0" applyFont="1" applyBorder="1"/>
    <xf numFmtId="14" fontId="0" fillId="0" borderId="16" xfId="0" applyNumberFormat="1" applyFont="1" applyBorder="1" applyAlignment="1">
      <alignment horizontal="center"/>
    </xf>
    <xf numFmtId="0" fontId="0" fillId="0" borderId="18" xfId="0" applyFont="1" applyBorder="1"/>
    <xf numFmtId="164" fontId="1" fillId="0" borderId="19" xfId="1" applyFont="1" applyBorder="1"/>
    <xf numFmtId="0" fontId="0" fillId="0" borderId="13" xfId="0" applyFont="1" applyFill="1" applyBorder="1"/>
    <xf numFmtId="0" fontId="0" fillId="0" borderId="1" xfId="0" applyFont="1" applyFill="1" applyBorder="1"/>
    <xf numFmtId="0" fontId="0" fillId="0" borderId="3" xfId="0" applyFont="1" applyBorder="1"/>
    <xf numFmtId="0" fontId="0" fillId="0" borderId="4" xfId="0" applyFont="1" applyBorder="1"/>
    <xf numFmtId="0" fontId="0" fillId="0" borderId="0" xfId="0" applyFont="1" applyBorder="1"/>
    <xf numFmtId="0" fontId="0" fillId="0" borderId="5" xfId="0" applyFont="1" applyBorder="1"/>
    <xf numFmtId="0" fontId="0" fillId="0" borderId="4" xfId="0" applyFont="1" applyBorder="1" applyAlignment="1">
      <alignment horizontal="center"/>
    </xf>
    <xf numFmtId="0" fontId="0" fillId="0" borderId="0" xfId="0" applyFont="1" applyBorder="1" applyAlignment="1">
      <alignment horizontal="center"/>
    </xf>
    <xf numFmtId="0" fontId="0" fillId="0" borderId="6" xfId="0" applyFont="1" applyBorder="1"/>
    <xf numFmtId="0" fontId="0" fillId="0" borderId="9" xfId="0" applyFont="1" applyBorder="1"/>
    <xf numFmtId="0" fontId="2" fillId="0" borderId="20" xfId="0" applyFont="1" applyBorder="1" applyAlignment="1">
      <alignment horizontal="center"/>
    </xf>
    <xf numFmtId="0" fontId="0" fillId="0" borderId="20" xfId="0" applyFont="1" applyBorder="1" applyAlignment="1">
      <alignment horizontal="center"/>
    </xf>
    <xf numFmtId="0" fontId="2" fillId="0" borderId="21" xfId="0" applyFont="1" applyFill="1" applyBorder="1" applyAlignment="1">
      <alignment horizontal="center"/>
    </xf>
    <xf numFmtId="0" fontId="2" fillId="0" borderId="22" xfId="0" applyFont="1" applyBorder="1" applyAlignment="1">
      <alignment horizontal="center"/>
    </xf>
    <xf numFmtId="0" fontId="0" fillId="0" borderId="21" xfId="0" applyFont="1" applyFill="1" applyBorder="1" applyAlignment="1">
      <alignment horizontal="center"/>
    </xf>
    <xf numFmtId="0" fontId="0" fillId="0" borderId="22" xfId="0" applyFont="1" applyBorder="1" applyAlignment="1">
      <alignment horizontal="center"/>
    </xf>
    <xf numFmtId="0" fontId="3" fillId="0" borderId="4" xfId="0" applyFont="1" applyBorder="1" applyAlignment="1">
      <alignment vertical="center" wrapText="1"/>
    </xf>
    <xf numFmtId="0" fontId="0" fillId="0" borderId="24" xfId="0" applyBorder="1"/>
    <xf numFmtId="0" fontId="0" fillId="0" borderId="23" xfId="0" applyBorder="1"/>
    <xf numFmtId="0" fontId="0" fillId="0" borderId="25" xfId="0" applyBorder="1"/>
    <xf numFmtId="0" fontId="0" fillId="0" borderId="4" xfId="0" applyFont="1" applyBorder="1" applyAlignment="1">
      <alignment horizontal="center"/>
    </xf>
    <xf numFmtId="0" fontId="0" fillId="0" borderId="0" xfId="0" applyFont="1" applyBorder="1" applyAlignment="1">
      <alignment horizontal="center"/>
    </xf>
    <xf numFmtId="0" fontId="0" fillId="0" borderId="5" xfId="0" applyFont="1" applyBorder="1" applyAlignment="1">
      <alignment horizontal="center"/>
    </xf>
    <xf numFmtId="0" fontId="2" fillId="0" borderId="26" xfId="0" applyFont="1" applyBorder="1" applyAlignment="1">
      <alignment horizontal="center"/>
    </xf>
    <xf numFmtId="0" fontId="0" fillId="0" borderId="26" xfId="0" applyFont="1" applyBorder="1" applyAlignment="1">
      <alignment horizontal="center"/>
    </xf>
    <xf numFmtId="0" fontId="0" fillId="0" borderId="20" xfId="0" applyFont="1" applyBorder="1"/>
    <xf numFmtId="0" fontId="0" fillId="0" borderId="22" xfId="0" applyFont="1" applyBorder="1"/>
    <xf numFmtId="0" fontId="2" fillId="0" borderId="27" xfId="0" applyFont="1" applyFill="1" applyBorder="1" applyAlignment="1">
      <alignment horizontal="center"/>
    </xf>
    <xf numFmtId="0" fontId="0" fillId="0" borderId="27" xfId="0" applyFont="1" applyFill="1" applyBorder="1" applyAlignment="1">
      <alignment horizontal="center"/>
    </xf>
    <xf numFmtId="0" fontId="0" fillId="0" borderId="27" xfId="0" applyFont="1" applyBorder="1"/>
    <xf numFmtId="0" fontId="0" fillId="0" borderId="8" xfId="0" applyFont="1" applyBorder="1"/>
    <xf numFmtId="0" fontId="0" fillId="0" borderId="0" xfId="0" applyBorder="1" applyAlignment="1">
      <alignment horizontal="center"/>
    </xf>
    <xf numFmtId="0" fontId="0" fillId="0" borderId="5" xfId="0" applyBorder="1" applyAlignment="1">
      <alignment horizontal="center"/>
    </xf>
    <xf numFmtId="0" fontId="0" fillId="0" borderId="0" xfId="0" applyBorder="1" applyAlignment="1">
      <alignment horizontal="center"/>
    </xf>
    <xf numFmtId="0" fontId="0" fillId="0" borderId="0" xfId="0" applyFont="1" applyBorder="1" applyAlignment="1"/>
    <xf numFmtId="164" fontId="0" fillId="0" borderId="0" xfId="1" applyFont="1" applyBorder="1" applyAlignment="1">
      <alignment horizontal="center"/>
    </xf>
    <xf numFmtId="0" fontId="0" fillId="0" borderId="0" xfId="0" applyBorder="1" applyAlignment="1"/>
    <xf numFmtId="164" fontId="0" fillId="0" borderId="0" xfId="1" applyFont="1" applyBorder="1" applyAlignment="1"/>
    <xf numFmtId="0" fontId="13" fillId="0" borderId="0" xfId="0" applyFont="1" applyBorder="1"/>
    <xf numFmtId="0" fontId="13" fillId="0" borderId="0" xfId="0" applyFont="1" applyBorder="1" applyAlignment="1">
      <alignment vertical="top"/>
    </xf>
    <xf numFmtId="0" fontId="13" fillId="0" borderId="0" xfId="0" applyFont="1" applyBorder="1" applyAlignment="1"/>
    <xf numFmtId="164" fontId="13" fillId="0" borderId="30" xfId="1" applyFont="1" applyBorder="1" applyAlignment="1"/>
    <xf numFmtId="0" fontId="14" fillId="0" borderId="21" xfId="2" applyFont="1" applyBorder="1"/>
    <xf numFmtId="164" fontId="13" fillId="0" borderId="20" xfId="1" applyFont="1" applyBorder="1" applyAlignment="1"/>
    <xf numFmtId="0" fontId="14" fillId="0" borderId="31" xfId="2" applyFont="1" applyBorder="1"/>
    <xf numFmtId="164" fontId="13" fillId="0" borderId="32" xfId="1" applyFont="1" applyBorder="1" applyAlignment="1"/>
    <xf numFmtId="0" fontId="0" fillId="0" borderId="0" xfId="0" applyBorder="1" applyAlignment="1">
      <alignment wrapText="1"/>
    </xf>
    <xf numFmtId="0" fontId="17" fillId="0" borderId="0" xfId="3" applyBorder="1"/>
    <xf numFmtId="0" fontId="0" fillId="0" borderId="0" xfId="0" applyAlignment="1">
      <alignment horizontal="center" vertical="center"/>
    </xf>
    <xf numFmtId="0" fontId="0" fillId="0" borderId="0" xfId="0" applyAlignment="1">
      <alignment horizontal="center" vertical="center"/>
    </xf>
    <xf numFmtId="0" fontId="18" fillId="0" borderId="0" xfId="0" applyFont="1" applyAlignment="1">
      <alignment horizontal="center" vertical="center"/>
    </xf>
    <xf numFmtId="0" fontId="18" fillId="0" borderId="0" xfId="0" applyFont="1" applyAlignment="1">
      <alignment horizontal="left" vertical="top" wrapText="1"/>
    </xf>
    <xf numFmtId="0" fontId="13" fillId="0" borderId="0" xfId="0" applyFont="1" applyBorder="1" applyAlignment="1">
      <alignment horizontal="center"/>
    </xf>
    <xf numFmtId="0" fontId="16" fillId="0" borderId="9" xfId="0" applyFont="1" applyBorder="1" applyAlignment="1">
      <alignment horizontal="center" vertical="center" wrapText="1"/>
    </xf>
    <xf numFmtId="0" fontId="16" fillId="0" borderId="2" xfId="0" applyFont="1" applyBorder="1" applyAlignment="1">
      <alignment horizontal="center" vertical="center" wrapText="1"/>
    </xf>
    <xf numFmtId="0" fontId="27" fillId="0" borderId="24" xfId="0" applyFont="1" applyBorder="1"/>
    <xf numFmtId="0" fontId="14" fillId="0" borderId="29" xfId="2" applyFont="1" applyBorder="1"/>
    <xf numFmtId="164" fontId="0" fillId="0" borderId="0" xfId="1" applyFont="1" applyBorder="1" applyAlignment="1">
      <alignment horizontal="center"/>
    </xf>
    <xf numFmtId="2" fontId="13" fillId="0" borderId="28" xfId="0" applyNumberFormat="1" applyFont="1" applyBorder="1" applyAlignment="1">
      <alignment horizontal="center"/>
    </xf>
    <xf numFmtId="0" fontId="8" fillId="3" borderId="0" xfId="0" applyFont="1" applyFill="1" applyBorder="1" applyAlignment="1"/>
    <xf numFmtId="0" fontId="0" fillId="0" borderId="20" xfId="0" applyBorder="1"/>
    <xf numFmtId="0" fontId="2" fillId="0" borderId="20" xfId="0" applyFont="1" applyBorder="1" applyAlignment="1">
      <alignment wrapText="1"/>
    </xf>
    <xf numFmtId="0" fontId="28" fillId="0" borderId="0" xfId="0" applyFont="1" applyBorder="1" applyAlignment="1"/>
    <xf numFmtId="0" fontId="16" fillId="0" borderId="0" xfId="0" applyFont="1" applyBorder="1"/>
    <xf numFmtId="0" fontId="29" fillId="0" borderId="0" xfId="0" applyFont="1" applyBorder="1"/>
    <xf numFmtId="0" fontId="11" fillId="0" borderId="0" xfId="0" applyFont="1" applyAlignment="1"/>
    <xf numFmtId="0" fontId="13" fillId="0" borderId="24" xfId="0" applyFont="1" applyBorder="1" applyAlignment="1" applyProtection="1">
      <alignment horizontal="center" vertical="center"/>
      <protection locked="0"/>
    </xf>
    <xf numFmtId="0" fontId="30" fillId="0" borderId="0" xfId="0" applyFont="1" applyBorder="1"/>
    <xf numFmtId="164" fontId="30" fillId="0" borderId="0" xfId="1" applyFont="1" applyBorder="1"/>
    <xf numFmtId="43" fontId="31" fillId="0" borderId="38" xfId="0" applyNumberFormat="1" applyFont="1" applyBorder="1" applyAlignment="1">
      <alignment horizontal="right"/>
    </xf>
    <xf numFmtId="0" fontId="32" fillId="0" borderId="0" xfId="0" applyFont="1" applyBorder="1"/>
    <xf numFmtId="43" fontId="30" fillId="0" borderId="0" xfId="0" applyNumberFormat="1" applyFont="1" applyBorder="1"/>
    <xf numFmtId="164" fontId="13" fillId="0" borderId="0" xfId="1" applyFont="1" applyBorder="1" applyAlignment="1"/>
    <xf numFmtId="0" fontId="29" fillId="0" borderId="0" xfId="0" applyFont="1" applyAlignment="1">
      <alignment horizontal="center" vertical="center"/>
    </xf>
    <xf numFmtId="0" fontId="33" fillId="0" borderId="20" xfId="0" applyFont="1" applyBorder="1"/>
    <xf numFmtId="0" fontId="26" fillId="0" borderId="20" xfId="0" applyFont="1" applyBorder="1" applyAlignment="1" applyProtection="1">
      <alignment horizontal="center" vertical="center"/>
    </xf>
    <xf numFmtId="0" fontId="26" fillId="0" borderId="20" xfId="0" applyFont="1" applyBorder="1" applyAlignment="1" applyProtection="1">
      <alignment horizontal="center" vertical="center" wrapText="1"/>
    </xf>
    <xf numFmtId="0" fontId="20" fillId="0" borderId="20" xfId="0" applyFont="1" applyBorder="1" applyAlignment="1" applyProtection="1">
      <alignment horizontal="center" vertical="center"/>
    </xf>
    <xf numFmtId="0" fontId="18" fillId="0" borderId="20" xfId="0" applyFont="1" applyBorder="1" applyAlignment="1" applyProtection="1">
      <alignment horizontal="center" vertical="center"/>
    </xf>
    <xf numFmtId="0" fontId="34" fillId="0" borderId="20" xfId="0" applyFont="1" applyBorder="1" applyAlignment="1" applyProtection="1">
      <alignment horizontal="center" vertical="center"/>
    </xf>
    <xf numFmtId="0" fontId="34" fillId="0" borderId="20" xfId="0" applyFont="1" applyBorder="1" applyAlignment="1" applyProtection="1">
      <alignment horizontal="center" vertical="center"/>
      <protection locked="0"/>
    </xf>
    <xf numFmtId="2" fontId="35" fillId="0" borderId="20" xfId="0" applyNumberFormat="1" applyFont="1" applyBorder="1" applyAlignment="1" applyProtection="1">
      <alignment horizontal="center" vertical="center" wrapText="1"/>
    </xf>
    <xf numFmtId="0" fontId="2" fillId="0" borderId="4" xfId="0" applyFont="1" applyBorder="1" applyAlignment="1">
      <alignment horizontal="center"/>
    </xf>
    <xf numFmtId="0" fontId="2" fillId="0" borderId="0" xfId="0" applyFont="1" applyBorder="1" applyAlignment="1">
      <alignment horizontal="center"/>
    </xf>
    <xf numFmtId="0" fontId="2" fillId="0" borderId="5" xfId="0" applyFont="1"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7" fillId="0" borderId="6" xfId="0" applyFont="1" applyBorder="1" applyAlignment="1">
      <alignment horizontal="center"/>
    </xf>
    <xf numFmtId="0" fontId="7" fillId="0" borderId="7" xfId="0" applyFont="1" applyBorder="1" applyAlignment="1">
      <alignment horizontal="center"/>
    </xf>
    <xf numFmtId="0" fontId="7" fillId="0" borderId="8" xfId="0" applyFont="1" applyBorder="1" applyAlignment="1">
      <alignment horizontal="center"/>
    </xf>
    <xf numFmtId="0" fontId="0" fillId="0" borderId="6" xfId="0" applyFont="1" applyBorder="1" applyAlignment="1">
      <alignment horizontal="center"/>
    </xf>
    <xf numFmtId="0" fontId="0" fillId="0" borderId="7" xfId="0" applyFont="1" applyBorder="1" applyAlignment="1">
      <alignment horizontal="center"/>
    </xf>
    <xf numFmtId="0" fontId="0" fillId="0" borderId="8" xfId="0" applyFont="1" applyBorder="1" applyAlignment="1">
      <alignment horizontal="center"/>
    </xf>
    <xf numFmtId="0" fontId="0" fillId="0" borderId="4" xfId="0" applyFont="1" applyBorder="1" applyAlignment="1">
      <alignment horizontal="center"/>
    </xf>
    <xf numFmtId="0" fontId="0" fillId="0" borderId="0" xfId="0" applyFont="1" applyBorder="1" applyAlignment="1">
      <alignment horizontal="center"/>
    </xf>
    <xf numFmtId="0" fontId="0" fillId="0" borderId="5" xfId="0" applyFont="1" applyBorder="1" applyAlignment="1">
      <alignment horizontal="center"/>
    </xf>
    <xf numFmtId="0" fontId="2" fillId="0" borderId="10" xfId="0" applyFont="1" applyBorder="1" applyAlignment="1">
      <alignment horizontal="center"/>
    </xf>
    <xf numFmtId="0" fontId="2" fillId="0" borderId="11" xfId="0" applyFont="1" applyBorder="1" applyAlignment="1">
      <alignment horizontal="center"/>
    </xf>
    <xf numFmtId="0" fontId="2" fillId="0" borderId="12" xfId="0" applyFont="1" applyBorder="1" applyAlignment="1">
      <alignment horizontal="center"/>
    </xf>
    <xf numFmtId="0" fontId="5" fillId="0" borderId="4" xfId="0" applyFont="1" applyBorder="1" applyAlignment="1">
      <alignment horizontal="center" vertical="center" wrapText="1"/>
    </xf>
    <xf numFmtId="0" fontId="5" fillId="0" borderId="0" xfId="0" applyFont="1" applyBorder="1" applyAlignment="1">
      <alignment horizontal="center" vertical="center" wrapText="1"/>
    </xf>
    <xf numFmtId="0" fontId="5" fillId="0" borderId="5" xfId="0" applyFont="1" applyBorder="1" applyAlignment="1">
      <alignment horizontal="center" vertical="center" wrapText="1"/>
    </xf>
    <xf numFmtId="0" fontId="5" fillId="0" borderId="4" xfId="0" applyFont="1" applyBorder="1" applyAlignment="1">
      <alignment horizontal="center"/>
    </xf>
    <xf numFmtId="0" fontId="5" fillId="0" borderId="0" xfId="0" applyFont="1" applyBorder="1" applyAlignment="1">
      <alignment horizontal="center"/>
    </xf>
    <xf numFmtId="0" fontId="0" fillId="0" borderId="10" xfId="0" applyFont="1" applyBorder="1" applyAlignment="1">
      <alignment horizontal="center"/>
    </xf>
    <xf numFmtId="0" fontId="0" fillId="0" borderId="11" xfId="0" applyFont="1" applyBorder="1" applyAlignment="1">
      <alignment horizontal="center"/>
    </xf>
    <xf numFmtId="0" fontId="0" fillId="0" borderId="12" xfId="0" applyFont="1" applyBorder="1" applyAlignment="1">
      <alignment horizontal="center"/>
    </xf>
    <xf numFmtId="0" fontId="4" fillId="0" borderId="4" xfId="0" applyFont="1" applyBorder="1" applyAlignment="1">
      <alignment horizontal="center" vertical="center" wrapText="1"/>
    </xf>
    <xf numFmtId="0" fontId="4" fillId="0" borderId="0" xfId="0" applyFont="1" applyBorder="1" applyAlignment="1">
      <alignment horizontal="center" vertical="center" wrapText="1"/>
    </xf>
    <xf numFmtId="0" fontId="4" fillId="0" borderId="5" xfId="0" applyFont="1" applyBorder="1" applyAlignment="1">
      <alignment horizontal="center" vertical="center" wrapText="1"/>
    </xf>
    <xf numFmtId="0" fontId="2" fillId="0" borderId="9" xfId="0" applyFont="1" applyBorder="1" applyAlignment="1">
      <alignment horizontal="center"/>
    </xf>
    <xf numFmtId="0" fontId="2" fillId="0" borderId="2" xfId="0" applyFont="1" applyBorder="1" applyAlignment="1">
      <alignment horizontal="center"/>
    </xf>
    <xf numFmtId="0" fontId="2" fillId="0" borderId="3" xfId="0" applyFont="1" applyBorder="1" applyAlignment="1">
      <alignment horizontal="center"/>
    </xf>
    <xf numFmtId="0" fontId="0" fillId="0" borderId="6" xfId="0" applyBorder="1"/>
    <xf numFmtId="0" fontId="0" fillId="0" borderId="7" xfId="0" applyBorder="1"/>
    <xf numFmtId="0" fontId="0" fillId="0" borderId="8" xfId="0" applyBorder="1"/>
    <xf numFmtId="0" fontId="5" fillId="0" borderId="5" xfId="0" applyFont="1" applyBorder="1" applyAlignment="1">
      <alignment horizontal="center"/>
    </xf>
    <xf numFmtId="0" fontId="8" fillId="2" borderId="10" xfId="0" applyFont="1" applyFill="1" applyBorder="1" applyAlignment="1">
      <alignment horizontal="center"/>
    </xf>
    <xf numFmtId="0" fontId="8" fillId="2" borderId="11" xfId="0" applyFont="1" applyFill="1" applyBorder="1" applyAlignment="1">
      <alignment horizontal="center"/>
    </xf>
    <xf numFmtId="0" fontId="8" fillId="2" borderId="12" xfId="0" applyFont="1" applyFill="1" applyBorder="1" applyAlignment="1">
      <alignment horizontal="center"/>
    </xf>
    <xf numFmtId="0" fontId="0" fillId="0" borderId="13" xfId="0" applyFont="1" applyFill="1" applyBorder="1" applyAlignment="1">
      <alignment horizontal="left" vertical="top"/>
    </xf>
    <xf numFmtId="0" fontId="0" fillId="0" borderId="2" xfId="0" applyFont="1" applyFill="1" applyBorder="1" applyAlignment="1">
      <alignment horizontal="left" vertical="top"/>
    </xf>
    <xf numFmtId="0" fontId="0" fillId="0" borderId="3" xfId="0" applyFont="1" applyFill="1" applyBorder="1" applyAlignment="1">
      <alignment horizontal="left" vertical="top"/>
    </xf>
    <xf numFmtId="0" fontId="0" fillId="0" borderId="17" xfId="0" applyFont="1" applyFill="1" applyBorder="1" applyAlignment="1">
      <alignment horizontal="left" vertical="top"/>
    </xf>
    <xf numFmtId="0" fontId="0" fillId="0" borderId="7" xfId="0" applyFont="1" applyFill="1" applyBorder="1" applyAlignment="1">
      <alignment horizontal="left" vertical="top"/>
    </xf>
    <xf numFmtId="0" fontId="0" fillId="0" borderId="8" xfId="0" applyFont="1" applyFill="1" applyBorder="1" applyAlignment="1">
      <alignment horizontal="left" vertical="top"/>
    </xf>
    <xf numFmtId="0" fontId="0" fillId="0" borderId="13" xfId="0" applyFont="1" applyBorder="1" applyAlignment="1">
      <alignment horizontal="left" vertical="top"/>
    </xf>
    <xf numFmtId="0" fontId="0" fillId="0" borderId="2" xfId="0" applyFont="1" applyBorder="1" applyAlignment="1">
      <alignment horizontal="left" vertical="top"/>
    </xf>
    <xf numFmtId="0" fontId="0" fillId="0" borderId="14" xfId="0" applyFont="1" applyBorder="1" applyAlignment="1">
      <alignment horizontal="left" vertical="top"/>
    </xf>
    <xf numFmtId="0" fontId="0" fillId="0" borderId="17" xfId="0" applyFont="1" applyBorder="1" applyAlignment="1">
      <alignment horizontal="left" vertical="top"/>
    </xf>
    <xf numFmtId="0" fontId="0" fillId="0" borderId="7" xfId="0" applyFont="1" applyBorder="1" applyAlignment="1">
      <alignment horizontal="left" vertical="top"/>
    </xf>
    <xf numFmtId="0" fontId="0" fillId="0" borderId="18" xfId="0" applyFont="1" applyBorder="1" applyAlignment="1">
      <alignment horizontal="left" vertical="top"/>
    </xf>
    <xf numFmtId="0" fontId="18" fillId="0" borderId="0" xfId="0" applyFont="1" applyAlignment="1">
      <alignment horizontal="left" vertical="top" wrapText="1"/>
    </xf>
    <xf numFmtId="0" fontId="18" fillId="0" borderId="0" xfId="0" applyFont="1" applyAlignment="1">
      <alignment horizontal="center" vertical="center"/>
    </xf>
    <xf numFmtId="0" fontId="25" fillId="0" borderId="20" xfId="0" applyFont="1" applyBorder="1" applyAlignment="1" applyProtection="1">
      <alignment horizontal="left" vertical="top" wrapText="1"/>
    </xf>
    <xf numFmtId="0" fontId="19" fillId="0" borderId="20" xfId="0" applyFont="1" applyBorder="1" applyAlignment="1" applyProtection="1">
      <alignment horizontal="left" vertical="top" wrapText="1"/>
    </xf>
    <xf numFmtId="2" fontId="18" fillId="0" borderId="20" xfId="0" applyNumberFormat="1" applyFont="1" applyBorder="1" applyAlignment="1" applyProtection="1">
      <alignment horizontal="center" vertical="center"/>
    </xf>
    <xf numFmtId="0" fontId="18" fillId="0" borderId="7" xfId="0" applyFont="1" applyBorder="1" applyAlignment="1" applyProtection="1">
      <alignment horizontal="center" vertical="center"/>
      <protection locked="0"/>
    </xf>
    <xf numFmtId="0" fontId="22" fillId="0" borderId="2" xfId="0" applyFont="1" applyBorder="1" applyAlignment="1">
      <alignment horizontal="center" vertical="center"/>
    </xf>
    <xf numFmtId="0" fontId="18" fillId="0" borderId="20" xfId="0" applyFont="1" applyBorder="1" applyAlignment="1" applyProtection="1">
      <alignment horizontal="left" vertical="top" wrapText="1"/>
    </xf>
    <xf numFmtId="0" fontId="18" fillId="0" borderId="20" xfId="0" applyFont="1" applyBorder="1" applyAlignment="1" applyProtection="1">
      <alignment horizontal="center" vertical="center"/>
    </xf>
    <xf numFmtId="0" fontId="18" fillId="4" borderId="20" xfId="0" applyFont="1" applyFill="1" applyBorder="1" applyAlignment="1" applyProtection="1">
      <alignment horizontal="center" vertical="center"/>
    </xf>
    <xf numFmtId="0" fontId="22" fillId="0" borderId="20" xfId="0" applyFont="1" applyBorder="1" applyAlignment="1" applyProtection="1">
      <alignment horizontal="left" vertical="top" wrapText="1"/>
    </xf>
    <xf numFmtId="0" fontId="0" fillId="0" borderId="0" xfId="0" applyBorder="1" applyAlignment="1">
      <alignment horizontal="center" vertical="center" wrapText="1"/>
    </xf>
    <xf numFmtId="0" fontId="26" fillId="0" borderId="20" xfId="0" applyFont="1" applyBorder="1" applyAlignment="1" applyProtection="1">
      <alignment horizontal="center" vertical="center" wrapText="1"/>
    </xf>
    <xf numFmtId="0" fontId="26" fillId="0" borderId="20" xfId="0" applyFont="1" applyBorder="1" applyAlignment="1" applyProtection="1">
      <alignment horizontal="center" vertical="center"/>
    </xf>
    <xf numFmtId="0" fontId="21" fillId="0" borderId="20" xfId="0" applyFont="1" applyBorder="1" applyAlignment="1" applyProtection="1">
      <alignment horizontal="center" vertical="center"/>
    </xf>
    <xf numFmtId="0" fontId="22" fillId="0" borderId="20" xfId="0" applyFont="1" applyBorder="1" applyAlignment="1" applyProtection="1">
      <alignment horizontal="left" vertical="center" wrapText="1"/>
    </xf>
    <xf numFmtId="0" fontId="26" fillId="0" borderId="26" xfId="0" applyFont="1" applyBorder="1" applyAlignment="1" applyProtection="1">
      <alignment horizontal="center" vertical="center"/>
    </xf>
    <xf numFmtId="0" fontId="26" fillId="0" borderId="27" xfId="0" applyFont="1" applyBorder="1" applyAlignment="1" applyProtection="1">
      <alignment horizontal="center" vertical="center"/>
    </xf>
    <xf numFmtId="0" fontId="20" fillId="0" borderId="26" xfId="0" applyFont="1" applyBorder="1" applyAlignment="1" applyProtection="1">
      <alignment horizontal="center" vertical="center"/>
    </xf>
    <xf numFmtId="0" fontId="20" fillId="0" borderId="27" xfId="0" applyFont="1" applyBorder="1" applyAlignment="1" applyProtection="1">
      <alignment horizontal="center" vertical="center"/>
    </xf>
    <xf numFmtId="0" fontId="2" fillId="0" borderId="0" xfId="0" applyFont="1" applyAlignment="1">
      <alignment horizontal="center" vertical="center"/>
    </xf>
    <xf numFmtId="0" fontId="16" fillId="0" borderId="0" xfId="0" applyFont="1" applyBorder="1" applyAlignment="1">
      <alignment horizontal="center" vertical="center" wrapText="1"/>
    </xf>
    <xf numFmtId="0" fontId="0" fillId="0" borderId="24" xfId="0" applyBorder="1" applyAlignment="1" applyProtection="1">
      <alignment horizontal="left" vertical="center"/>
      <protection locked="0"/>
    </xf>
    <xf numFmtId="0" fontId="0" fillId="0" borderId="28" xfId="0" applyBorder="1" applyAlignment="1" applyProtection="1">
      <alignment horizontal="left" vertical="center"/>
      <protection locked="0"/>
    </xf>
    <xf numFmtId="0" fontId="18" fillId="0" borderId="20" xfId="0" applyFont="1" applyBorder="1" applyAlignment="1" applyProtection="1">
      <alignment horizontal="left" vertical="center" wrapText="1"/>
    </xf>
    <xf numFmtId="0" fontId="23" fillId="0" borderId="20" xfId="0" applyFont="1" applyBorder="1" applyAlignment="1" applyProtection="1">
      <alignment horizontal="left" vertical="top" wrapText="1"/>
    </xf>
    <xf numFmtId="0" fontId="23" fillId="0" borderId="20" xfId="0" applyFont="1" applyBorder="1" applyAlignment="1" applyProtection="1">
      <alignment horizontal="left" vertical="top"/>
    </xf>
    <xf numFmtId="0" fontId="18" fillId="0" borderId="20" xfId="0" applyFont="1" applyBorder="1" applyAlignment="1" applyProtection="1">
      <alignment horizontal="left" vertical="top"/>
    </xf>
    <xf numFmtId="0" fontId="13" fillId="0" borderId="26" xfId="0" applyFont="1" applyBorder="1" applyAlignment="1" applyProtection="1">
      <alignment horizontal="center"/>
      <protection locked="0"/>
    </xf>
    <xf numFmtId="0" fontId="13" fillId="0" borderId="27" xfId="0" applyFont="1" applyBorder="1" applyAlignment="1" applyProtection="1">
      <alignment horizontal="center"/>
      <protection locked="0"/>
    </xf>
    <xf numFmtId="164" fontId="13" fillId="0" borderId="20" xfId="1" applyFont="1" applyBorder="1" applyAlignment="1">
      <alignment horizontal="center"/>
    </xf>
    <xf numFmtId="164" fontId="13" fillId="0" borderId="34" xfId="1" applyFont="1" applyBorder="1" applyAlignment="1">
      <alignment horizontal="center" vertical="center"/>
    </xf>
    <xf numFmtId="164" fontId="0" fillId="0" borderId="0" xfId="1" applyFont="1" applyBorder="1" applyAlignment="1">
      <alignment horizontal="center"/>
    </xf>
    <xf numFmtId="43" fontId="13" fillId="0" borderId="34" xfId="0" applyNumberFormat="1" applyFont="1" applyBorder="1" applyAlignment="1">
      <alignment horizontal="center"/>
    </xf>
    <xf numFmtId="0" fontId="13" fillId="0" borderId="39" xfId="0" applyFont="1" applyBorder="1" applyAlignment="1">
      <alignment horizontal="center"/>
    </xf>
    <xf numFmtId="43" fontId="13" fillId="0" borderId="32" xfId="0" applyNumberFormat="1" applyFont="1" applyBorder="1" applyAlignment="1">
      <alignment horizontal="center"/>
    </xf>
    <xf numFmtId="0" fontId="13" fillId="0" borderId="40" xfId="0" applyFont="1" applyBorder="1" applyAlignment="1">
      <alignment horizontal="center"/>
    </xf>
    <xf numFmtId="0" fontId="8" fillId="3" borderId="24" xfId="0" applyFont="1" applyFill="1" applyBorder="1" applyAlignment="1">
      <alignment horizontal="center"/>
    </xf>
    <xf numFmtId="0" fontId="13" fillId="0" borderId="24" xfId="0" applyFont="1" applyBorder="1" applyAlignment="1" applyProtection="1">
      <alignment horizontal="center"/>
      <protection locked="0"/>
    </xf>
    <xf numFmtId="0" fontId="28" fillId="0" borderId="0" xfId="0" applyFont="1" applyBorder="1" applyAlignment="1">
      <alignment horizontal="center"/>
    </xf>
    <xf numFmtId="0" fontId="16" fillId="0" borderId="35" xfId="0" applyFont="1" applyBorder="1" applyAlignment="1">
      <alignment horizontal="center" vertical="center" wrapText="1"/>
    </xf>
    <xf numFmtId="0" fontId="16" fillId="0" borderId="36" xfId="0" applyFont="1" applyBorder="1" applyAlignment="1">
      <alignment horizontal="center" vertical="center" wrapText="1"/>
    </xf>
    <xf numFmtId="0" fontId="16" fillId="0" borderId="9" xfId="0" applyFont="1" applyBorder="1" applyAlignment="1">
      <alignment horizontal="center" vertical="center" wrapText="1"/>
    </xf>
    <xf numFmtId="0" fontId="16" fillId="0" borderId="3" xfId="0" applyFont="1" applyBorder="1" applyAlignment="1">
      <alignment horizontal="center" vertical="center" wrapText="1"/>
    </xf>
    <xf numFmtId="0" fontId="16" fillId="0" borderId="2" xfId="0" applyFont="1" applyBorder="1" applyAlignment="1">
      <alignment horizontal="center" vertical="center" wrapText="1"/>
    </xf>
    <xf numFmtId="164" fontId="13" fillId="0" borderId="30" xfId="1" applyFont="1" applyBorder="1" applyAlignment="1">
      <alignment horizontal="center" vertical="center"/>
    </xf>
    <xf numFmtId="0" fontId="13" fillId="0" borderId="30" xfId="0" applyFont="1" applyBorder="1" applyAlignment="1" applyProtection="1">
      <alignment horizontal="center"/>
      <protection locked="0"/>
    </xf>
    <xf numFmtId="0" fontId="13" fillId="0" borderId="33" xfId="0" applyFont="1" applyBorder="1" applyAlignment="1" applyProtection="1">
      <alignment horizontal="center"/>
      <protection locked="0"/>
    </xf>
    <xf numFmtId="43" fontId="13" fillId="0" borderId="20" xfId="0" applyNumberFormat="1" applyFont="1" applyBorder="1" applyAlignment="1">
      <alignment horizontal="center"/>
    </xf>
    <xf numFmtId="0" fontId="13" fillId="0" borderId="22" xfId="0" applyFont="1" applyBorder="1" applyAlignment="1">
      <alignment horizontal="center"/>
    </xf>
    <xf numFmtId="0" fontId="0" fillId="0" borderId="0" xfId="0" applyBorder="1" applyAlignment="1">
      <alignment horizontal="center" wrapText="1"/>
    </xf>
    <xf numFmtId="0" fontId="0" fillId="0" borderId="37" xfId="0" applyFont="1" applyBorder="1" applyAlignment="1">
      <alignment horizontal="center"/>
    </xf>
    <xf numFmtId="0" fontId="11" fillId="0" borderId="0" xfId="0" applyFont="1" applyAlignment="1">
      <alignment horizontal="center" vertical="center"/>
    </xf>
    <xf numFmtId="49" fontId="0" fillId="0" borderId="24" xfId="0" applyNumberFormat="1" applyBorder="1" applyAlignment="1" applyProtection="1">
      <alignment horizontal="center"/>
      <protection locked="0"/>
    </xf>
    <xf numFmtId="0" fontId="2" fillId="0" borderId="37" xfId="0" applyFont="1" applyBorder="1" applyAlignment="1">
      <alignment horizontal="center"/>
    </xf>
    <xf numFmtId="43" fontId="0" fillId="0" borderId="2" xfId="0" applyNumberFormat="1" applyBorder="1" applyAlignment="1">
      <alignment horizontal="center"/>
    </xf>
    <xf numFmtId="0" fontId="0" fillId="0" borderId="2" xfId="0" applyBorder="1" applyAlignment="1">
      <alignment horizontal="center"/>
    </xf>
    <xf numFmtId="0" fontId="0" fillId="0" borderId="0" xfId="0" applyBorder="1" applyAlignment="1">
      <alignment horizontal="left"/>
    </xf>
    <xf numFmtId="0" fontId="0" fillId="0" borderId="0" xfId="0" applyBorder="1" applyAlignment="1" applyProtection="1">
      <alignment horizontal="right"/>
      <protection locked="0"/>
    </xf>
    <xf numFmtId="164" fontId="13" fillId="0" borderId="24" xfId="1" applyFont="1" applyBorder="1" applyAlignment="1" applyProtection="1">
      <alignment horizontal="left"/>
    </xf>
    <xf numFmtId="164" fontId="13" fillId="0" borderId="28" xfId="1" applyFont="1" applyBorder="1" applyAlignment="1" applyProtection="1">
      <alignment horizontal="left"/>
    </xf>
    <xf numFmtId="164" fontId="13" fillId="0" borderId="32" xfId="1" applyFont="1" applyBorder="1" applyAlignment="1">
      <alignment horizontal="center"/>
    </xf>
    <xf numFmtId="0" fontId="36" fillId="0" borderId="0" xfId="0" applyFont="1" applyBorder="1" applyAlignment="1">
      <alignment horizontal="center" vertical="center"/>
    </xf>
    <xf numFmtId="0" fontId="28" fillId="0" borderId="0" xfId="0" applyFont="1" applyBorder="1"/>
  </cellXfs>
  <cellStyles count="4">
    <cellStyle name="Comma" xfId="1" builtinId="3"/>
    <cellStyle name="Excel Built-in Normal" xfId="2" xr:uid="{9B3BCD73-AC95-4113-A937-EFD4E66904E1}"/>
    <cellStyle name="Hyperlink" xfId="3"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0</xdr:col>
      <xdr:colOff>352425</xdr:colOff>
      <xdr:row>10</xdr:row>
      <xdr:rowOff>180976</xdr:rowOff>
    </xdr:from>
    <xdr:to>
      <xdr:col>0</xdr:col>
      <xdr:colOff>666750</xdr:colOff>
      <xdr:row>11</xdr:row>
      <xdr:rowOff>161926</xdr:rowOff>
    </xdr:to>
    <xdr:sp macro="" textlink="">
      <xdr:nvSpPr>
        <xdr:cNvPr id="2" name="Rectangle 1">
          <a:extLst>
            <a:ext uri="{FF2B5EF4-FFF2-40B4-BE49-F238E27FC236}">
              <a16:creationId xmlns:a16="http://schemas.microsoft.com/office/drawing/2014/main" id="{00000000-0008-0000-0000-000002000000}"/>
            </a:ext>
          </a:extLst>
        </xdr:cNvPr>
        <xdr:cNvSpPr/>
      </xdr:nvSpPr>
      <xdr:spPr>
        <a:xfrm>
          <a:off x="352425" y="2295526"/>
          <a:ext cx="314325" cy="171450"/>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ln>
              <a:solidFill>
                <a:schemeClr val="tx1"/>
              </a:solidFill>
            </a:ln>
            <a:noFill/>
          </a:endParaRPr>
        </a:p>
      </xdr:txBody>
    </xdr:sp>
    <xdr:clientData/>
  </xdr:twoCellAnchor>
  <xdr:twoCellAnchor>
    <xdr:from>
      <xdr:col>0</xdr:col>
      <xdr:colOff>352425</xdr:colOff>
      <xdr:row>11</xdr:row>
      <xdr:rowOff>180976</xdr:rowOff>
    </xdr:from>
    <xdr:to>
      <xdr:col>0</xdr:col>
      <xdr:colOff>666750</xdr:colOff>
      <xdr:row>12</xdr:row>
      <xdr:rowOff>161926</xdr:rowOff>
    </xdr:to>
    <xdr:sp macro="" textlink="">
      <xdr:nvSpPr>
        <xdr:cNvPr id="3" name="Rectangle 2">
          <a:extLst>
            <a:ext uri="{FF2B5EF4-FFF2-40B4-BE49-F238E27FC236}">
              <a16:creationId xmlns:a16="http://schemas.microsoft.com/office/drawing/2014/main" id="{00000000-0008-0000-0000-000003000000}"/>
            </a:ext>
          </a:extLst>
        </xdr:cNvPr>
        <xdr:cNvSpPr/>
      </xdr:nvSpPr>
      <xdr:spPr>
        <a:xfrm>
          <a:off x="352425" y="2486026"/>
          <a:ext cx="314325" cy="171450"/>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ln>
              <a:solidFill>
                <a:schemeClr val="tx1"/>
              </a:solidFill>
            </a:ln>
            <a:noFill/>
          </a:endParaRPr>
        </a:p>
      </xdr:txBody>
    </xdr:sp>
    <xdr:clientData/>
  </xdr:twoCellAnchor>
  <xdr:twoCellAnchor>
    <xdr:from>
      <xdr:col>0</xdr:col>
      <xdr:colOff>352425</xdr:colOff>
      <xdr:row>14</xdr:row>
      <xdr:rowOff>1</xdr:rowOff>
    </xdr:from>
    <xdr:to>
      <xdr:col>0</xdr:col>
      <xdr:colOff>666750</xdr:colOff>
      <xdr:row>14</xdr:row>
      <xdr:rowOff>171451</xdr:rowOff>
    </xdr:to>
    <xdr:sp macro="" textlink="">
      <xdr:nvSpPr>
        <xdr:cNvPr id="4" name="Rectangle 3">
          <a:extLst>
            <a:ext uri="{FF2B5EF4-FFF2-40B4-BE49-F238E27FC236}">
              <a16:creationId xmlns:a16="http://schemas.microsoft.com/office/drawing/2014/main" id="{00000000-0008-0000-0000-000004000000}"/>
            </a:ext>
          </a:extLst>
        </xdr:cNvPr>
        <xdr:cNvSpPr/>
      </xdr:nvSpPr>
      <xdr:spPr>
        <a:xfrm>
          <a:off x="352425" y="2876551"/>
          <a:ext cx="314325" cy="171450"/>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ln>
              <a:solidFill>
                <a:schemeClr val="tx1"/>
              </a:solidFill>
            </a:ln>
            <a:noFill/>
          </a:endParaRPr>
        </a:p>
      </xdr:txBody>
    </xdr:sp>
    <xdr:clientData/>
  </xdr:twoCellAnchor>
  <xdr:twoCellAnchor>
    <xdr:from>
      <xdr:col>0</xdr:col>
      <xdr:colOff>352425</xdr:colOff>
      <xdr:row>15</xdr:row>
      <xdr:rowOff>1</xdr:rowOff>
    </xdr:from>
    <xdr:to>
      <xdr:col>0</xdr:col>
      <xdr:colOff>666750</xdr:colOff>
      <xdr:row>15</xdr:row>
      <xdr:rowOff>171451</xdr:rowOff>
    </xdr:to>
    <xdr:sp macro="" textlink="">
      <xdr:nvSpPr>
        <xdr:cNvPr id="5" name="Rectangle 4">
          <a:extLst>
            <a:ext uri="{FF2B5EF4-FFF2-40B4-BE49-F238E27FC236}">
              <a16:creationId xmlns:a16="http://schemas.microsoft.com/office/drawing/2014/main" id="{00000000-0008-0000-0000-000005000000}"/>
            </a:ext>
          </a:extLst>
        </xdr:cNvPr>
        <xdr:cNvSpPr/>
      </xdr:nvSpPr>
      <xdr:spPr>
        <a:xfrm>
          <a:off x="352425" y="3067051"/>
          <a:ext cx="314325" cy="171450"/>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ln>
              <a:solidFill>
                <a:schemeClr val="tx1"/>
              </a:solidFill>
            </a:ln>
            <a:noFill/>
          </a:endParaRPr>
        </a:p>
      </xdr:txBody>
    </xdr:sp>
    <xdr:clientData/>
  </xdr:twoCellAnchor>
  <xdr:twoCellAnchor>
    <xdr:from>
      <xdr:col>0</xdr:col>
      <xdr:colOff>352425</xdr:colOff>
      <xdr:row>17</xdr:row>
      <xdr:rowOff>9526</xdr:rowOff>
    </xdr:from>
    <xdr:to>
      <xdr:col>0</xdr:col>
      <xdr:colOff>666750</xdr:colOff>
      <xdr:row>17</xdr:row>
      <xdr:rowOff>180976</xdr:rowOff>
    </xdr:to>
    <xdr:sp macro="" textlink="">
      <xdr:nvSpPr>
        <xdr:cNvPr id="6" name="Rectangle 5">
          <a:extLst>
            <a:ext uri="{FF2B5EF4-FFF2-40B4-BE49-F238E27FC236}">
              <a16:creationId xmlns:a16="http://schemas.microsoft.com/office/drawing/2014/main" id="{00000000-0008-0000-0000-000006000000}"/>
            </a:ext>
          </a:extLst>
        </xdr:cNvPr>
        <xdr:cNvSpPr/>
      </xdr:nvSpPr>
      <xdr:spPr>
        <a:xfrm>
          <a:off x="352425" y="3457576"/>
          <a:ext cx="314325" cy="171450"/>
        </a:xfrm>
        <a:prstGeom prst="rect">
          <a:avLst/>
        </a:prstGeom>
        <a:solidFill>
          <a:schemeClr val="tx1">
            <a:lumMod val="50000"/>
            <a:lumOff val="50000"/>
          </a:schemeClr>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ln>
              <a:solidFill>
                <a:schemeClr val="tx1"/>
              </a:solidFill>
            </a:ln>
            <a:noFill/>
          </a:endParaRPr>
        </a:p>
      </xdr:txBody>
    </xdr:sp>
    <xdr:clientData/>
  </xdr:twoCellAnchor>
  <xdr:twoCellAnchor editAs="oneCell">
    <xdr:from>
      <xdr:col>0</xdr:col>
      <xdr:colOff>0</xdr:colOff>
      <xdr:row>0</xdr:row>
      <xdr:rowOff>0</xdr:rowOff>
    </xdr:from>
    <xdr:to>
      <xdr:col>5</xdr:col>
      <xdr:colOff>1390650</xdr:colOff>
      <xdr:row>1</xdr:row>
      <xdr:rowOff>9525</xdr:rowOff>
    </xdr:to>
    <xdr:pic>
      <xdr:nvPicPr>
        <xdr:cNvPr id="8" name="Picture 7">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1"/>
        <a:stretch>
          <a:fillRect/>
        </a:stretch>
      </xdr:blipFill>
      <xdr:spPr>
        <a:xfrm>
          <a:off x="0" y="0"/>
          <a:ext cx="6638925" cy="14859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352425</xdr:colOff>
      <xdr:row>11</xdr:row>
      <xdr:rowOff>28576</xdr:rowOff>
    </xdr:from>
    <xdr:to>
      <xdr:col>0</xdr:col>
      <xdr:colOff>666750</xdr:colOff>
      <xdr:row>12</xdr:row>
      <xdr:rowOff>9526</xdr:rowOff>
    </xdr:to>
    <xdr:sp macro="" textlink="">
      <xdr:nvSpPr>
        <xdr:cNvPr id="2" name="Rectangle 1">
          <a:extLst>
            <a:ext uri="{FF2B5EF4-FFF2-40B4-BE49-F238E27FC236}">
              <a16:creationId xmlns:a16="http://schemas.microsoft.com/office/drawing/2014/main" id="{00000000-0008-0000-0100-000002000000}"/>
            </a:ext>
          </a:extLst>
        </xdr:cNvPr>
        <xdr:cNvSpPr/>
      </xdr:nvSpPr>
      <xdr:spPr>
        <a:xfrm>
          <a:off x="352425" y="3609976"/>
          <a:ext cx="314325" cy="228600"/>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ln>
              <a:solidFill>
                <a:schemeClr val="tx1"/>
              </a:solidFill>
            </a:ln>
            <a:noFill/>
          </a:endParaRPr>
        </a:p>
      </xdr:txBody>
    </xdr:sp>
    <xdr:clientData/>
  </xdr:twoCellAnchor>
  <xdr:twoCellAnchor>
    <xdr:from>
      <xdr:col>0</xdr:col>
      <xdr:colOff>352425</xdr:colOff>
      <xdr:row>12</xdr:row>
      <xdr:rowOff>57151</xdr:rowOff>
    </xdr:from>
    <xdr:to>
      <xdr:col>0</xdr:col>
      <xdr:colOff>666750</xdr:colOff>
      <xdr:row>13</xdr:row>
      <xdr:rowOff>38101</xdr:rowOff>
    </xdr:to>
    <xdr:sp macro="" textlink="">
      <xdr:nvSpPr>
        <xdr:cNvPr id="3" name="Rectangle 2">
          <a:extLst>
            <a:ext uri="{FF2B5EF4-FFF2-40B4-BE49-F238E27FC236}">
              <a16:creationId xmlns:a16="http://schemas.microsoft.com/office/drawing/2014/main" id="{00000000-0008-0000-0100-000003000000}"/>
            </a:ext>
          </a:extLst>
        </xdr:cNvPr>
        <xdr:cNvSpPr/>
      </xdr:nvSpPr>
      <xdr:spPr>
        <a:xfrm>
          <a:off x="352425" y="3886201"/>
          <a:ext cx="314325" cy="228600"/>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ln>
              <a:solidFill>
                <a:schemeClr val="tx1"/>
              </a:solidFill>
            </a:ln>
            <a:noFill/>
          </a:endParaRPr>
        </a:p>
      </xdr:txBody>
    </xdr:sp>
    <xdr:clientData/>
  </xdr:twoCellAnchor>
  <xdr:twoCellAnchor>
    <xdr:from>
      <xdr:col>0</xdr:col>
      <xdr:colOff>352425</xdr:colOff>
      <xdr:row>14</xdr:row>
      <xdr:rowOff>47625</xdr:rowOff>
    </xdr:from>
    <xdr:to>
      <xdr:col>0</xdr:col>
      <xdr:colOff>666750</xdr:colOff>
      <xdr:row>15</xdr:row>
      <xdr:rowOff>9526</xdr:rowOff>
    </xdr:to>
    <xdr:sp macro="" textlink="">
      <xdr:nvSpPr>
        <xdr:cNvPr id="4" name="Rectangle 3">
          <a:extLst>
            <a:ext uri="{FF2B5EF4-FFF2-40B4-BE49-F238E27FC236}">
              <a16:creationId xmlns:a16="http://schemas.microsoft.com/office/drawing/2014/main" id="{00000000-0008-0000-0100-000004000000}"/>
            </a:ext>
          </a:extLst>
        </xdr:cNvPr>
        <xdr:cNvSpPr/>
      </xdr:nvSpPr>
      <xdr:spPr>
        <a:xfrm>
          <a:off x="352425" y="4371975"/>
          <a:ext cx="314325" cy="209551"/>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ln>
              <a:solidFill>
                <a:schemeClr val="tx1"/>
              </a:solidFill>
            </a:ln>
            <a:noFill/>
          </a:endParaRPr>
        </a:p>
      </xdr:txBody>
    </xdr:sp>
    <xdr:clientData/>
  </xdr:twoCellAnchor>
  <xdr:twoCellAnchor>
    <xdr:from>
      <xdr:col>0</xdr:col>
      <xdr:colOff>352425</xdr:colOff>
      <xdr:row>15</xdr:row>
      <xdr:rowOff>66676</xdr:rowOff>
    </xdr:from>
    <xdr:to>
      <xdr:col>0</xdr:col>
      <xdr:colOff>666750</xdr:colOff>
      <xdr:row>16</xdr:row>
      <xdr:rowOff>57150</xdr:rowOff>
    </xdr:to>
    <xdr:sp macro="" textlink="">
      <xdr:nvSpPr>
        <xdr:cNvPr id="5" name="Rectangle 4">
          <a:extLst>
            <a:ext uri="{FF2B5EF4-FFF2-40B4-BE49-F238E27FC236}">
              <a16:creationId xmlns:a16="http://schemas.microsoft.com/office/drawing/2014/main" id="{00000000-0008-0000-0100-000005000000}"/>
            </a:ext>
          </a:extLst>
        </xdr:cNvPr>
        <xdr:cNvSpPr/>
      </xdr:nvSpPr>
      <xdr:spPr>
        <a:xfrm>
          <a:off x="352425" y="4638676"/>
          <a:ext cx="314325" cy="238124"/>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ln>
              <a:solidFill>
                <a:schemeClr val="tx1"/>
              </a:solidFill>
            </a:ln>
            <a:noFill/>
          </a:endParaRPr>
        </a:p>
      </xdr:txBody>
    </xdr:sp>
    <xdr:clientData/>
  </xdr:twoCellAnchor>
  <xdr:twoCellAnchor>
    <xdr:from>
      <xdr:col>0</xdr:col>
      <xdr:colOff>352425</xdr:colOff>
      <xdr:row>17</xdr:row>
      <xdr:rowOff>9525</xdr:rowOff>
    </xdr:from>
    <xdr:to>
      <xdr:col>0</xdr:col>
      <xdr:colOff>666750</xdr:colOff>
      <xdr:row>17</xdr:row>
      <xdr:rowOff>228601</xdr:rowOff>
    </xdr:to>
    <xdr:sp macro="" textlink="">
      <xdr:nvSpPr>
        <xdr:cNvPr id="6" name="Rectangle 5">
          <a:extLst>
            <a:ext uri="{FF2B5EF4-FFF2-40B4-BE49-F238E27FC236}">
              <a16:creationId xmlns:a16="http://schemas.microsoft.com/office/drawing/2014/main" id="{00000000-0008-0000-0100-000006000000}"/>
            </a:ext>
          </a:extLst>
        </xdr:cNvPr>
        <xdr:cNvSpPr/>
      </xdr:nvSpPr>
      <xdr:spPr>
        <a:xfrm>
          <a:off x="352425" y="5076825"/>
          <a:ext cx="314325" cy="219076"/>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ln>
              <a:solidFill>
                <a:schemeClr val="tx1"/>
              </a:solidFill>
            </a:ln>
            <a:noFill/>
          </a:endParaRPr>
        </a:p>
      </xdr:txBody>
    </xdr:sp>
    <xdr:clientData/>
  </xdr:twoCellAnchor>
  <xdr:twoCellAnchor>
    <xdr:from>
      <xdr:col>0</xdr:col>
      <xdr:colOff>762000</xdr:colOff>
      <xdr:row>32</xdr:row>
      <xdr:rowOff>9525</xdr:rowOff>
    </xdr:from>
    <xdr:to>
      <xdr:col>2</xdr:col>
      <xdr:colOff>247650</xdr:colOff>
      <xdr:row>32</xdr:row>
      <xdr:rowOff>9526</xdr:rowOff>
    </xdr:to>
    <xdr:cxnSp macro="">
      <xdr:nvCxnSpPr>
        <xdr:cNvPr id="9" name="Straight Connector 8">
          <a:extLst>
            <a:ext uri="{FF2B5EF4-FFF2-40B4-BE49-F238E27FC236}">
              <a16:creationId xmlns:a16="http://schemas.microsoft.com/office/drawing/2014/main" id="{00000000-0008-0000-0100-000009000000}"/>
            </a:ext>
          </a:extLst>
        </xdr:cNvPr>
        <xdr:cNvCxnSpPr/>
      </xdr:nvCxnSpPr>
      <xdr:spPr>
        <a:xfrm flipV="1">
          <a:off x="762000" y="7524750"/>
          <a:ext cx="1800225" cy="1"/>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266700</xdr:colOff>
      <xdr:row>32</xdr:row>
      <xdr:rowOff>0</xdr:rowOff>
    </xdr:from>
    <xdr:to>
      <xdr:col>5</xdr:col>
      <xdr:colOff>714375</xdr:colOff>
      <xdr:row>32</xdr:row>
      <xdr:rowOff>0</xdr:rowOff>
    </xdr:to>
    <xdr:cxnSp macro="">
      <xdr:nvCxnSpPr>
        <xdr:cNvPr id="13" name="Straight Connector 12">
          <a:extLst>
            <a:ext uri="{FF2B5EF4-FFF2-40B4-BE49-F238E27FC236}">
              <a16:creationId xmlns:a16="http://schemas.microsoft.com/office/drawing/2014/main" id="{00000000-0008-0000-0100-00000D000000}"/>
            </a:ext>
          </a:extLst>
        </xdr:cNvPr>
        <xdr:cNvCxnSpPr/>
      </xdr:nvCxnSpPr>
      <xdr:spPr>
        <a:xfrm>
          <a:off x="4543425" y="7515225"/>
          <a:ext cx="141922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editAs="oneCell">
    <xdr:from>
      <xdr:col>0</xdr:col>
      <xdr:colOff>0</xdr:colOff>
      <xdr:row>0</xdr:row>
      <xdr:rowOff>0</xdr:rowOff>
    </xdr:from>
    <xdr:to>
      <xdr:col>6</xdr:col>
      <xdr:colOff>1162050</xdr:colOff>
      <xdr:row>0</xdr:row>
      <xdr:rowOff>1495424</xdr:rowOff>
    </xdr:to>
    <xdr:pic>
      <xdr:nvPicPr>
        <xdr:cNvPr id="10" name="Picture 9">
          <a:extLst>
            <a:ext uri="{FF2B5EF4-FFF2-40B4-BE49-F238E27FC236}">
              <a16:creationId xmlns:a16="http://schemas.microsoft.com/office/drawing/2014/main" id="{00000000-0008-0000-0100-00000A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7315200" cy="1495424"/>
        </a:xfrm>
        <a:prstGeom prst="rect">
          <a:avLst/>
        </a:prstGeom>
      </xdr:spPr>
    </xdr:pic>
    <xdr:clientData/>
  </xdr:twoCellAnchor>
  <xdr:twoCellAnchor editAs="oneCell">
    <xdr:from>
      <xdr:col>1</xdr:col>
      <xdr:colOff>428625</xdr:colOff>
      <xdr:row>0</xdr:row>
      <xdr:rowOff>142875</xdr:rowOff>
    </xdr:from>
    <xdr:to>
      <xdr:col>4</xdr:col>
      <xdr:colOff>454383</xdr:colOff>
      <xdr:row>0</xdr:row>
      <xdr:rowOff>1167092</xdr:rowOff>
    </xdr:to>
    <xdr:pic>
      <xdr:nvPicPr>
        <xdr:cNvPr id="11" name="Picture 10">
          <a:extLst>
            <a:ext uri="{FF2B5EF4-FFF2-40B4-BE49-F238E27FC236}">
              <a16:creationId xmlns:a16="http://schemas.microsoft.com/office/drawing/2014/main" id="{00000000-0008-0000-0100-00000B000000}"/>
            </a:ext>
          </a:extLst>
        </xdr:cNvPr>
        <xdr:cNvPicPr>
          <a:picLocks noChangeAspect="1"/>
        </xdr:cNvPicPr>
      </xdr:nvPicPr>
      <xdr:blipFill>
        <a:blip xmlns:r="http://schemas.openxmlformats.org/officeDocument/2006/relationships" r:embed="rId2"/>
        <a:stretch>
          <a:fillRect/>
        </a:stretch>
      </xdr:blipFill>
      <xdr:spPr>
        <a:xfrm>
          <a:off x="2190750" y="142875"/>
          <a:ext cx="2664183" cy="1024217"/>
        </a:xfrm>
        <a:prstGeom prst="rect">
          <a:avLst/>
        </a:prstGeom>
      </xdr:spPr>
    </xdr:pic>
    <xdr:clientData/>
  </xdr:twoCellAnchor>
  <xdr:twoCellAnchor>
    <xdr:from>
      <xdr:col>4</xdr:col>
      <xdr:colOff>438150</xdr:colOff>
      <xdr:row>0</xdr:row>
      <xdr:rowOff>219075</xdr:rowOff>
    </xdr:from>
    <xdr:to>
      <xdr:col>5</xdr:col>
      <xdr:colOff>680914</xdr:colOff>
      <xdr:row>0</xdr:row>
      <xdr:rowOff>733673</xdr:rowOff>
    </xdr:to>
    <xdr:sp macro="" textlink="">
      <xdr:nvSpPr>
        <xdr:cNvPr id="14" name="Text Box 2">
          <a:extLst>
            <a:ext uri="{FF2B5EF4-FFF2-40B4-BE49-F238E27FC236}">
              <a16:creationId xmlns:a16="http://schemas.microsoft.com/office/drawing/2014/main" id="{00000000-0008-0000-0100-00000E000000}"/>
            </a:ext>
          </a:extLst>
        </xdr:cNvPr>
        <xdr:cNvSpPr txBox="1">
          <a:spLocks noChangeArrowheads="1"/>
        </xdr:cNvSpPr>
      </xdr:nvSpPr>
      <xdr:spPr bwMode="auto">
        <a:xfrm>
          <a:off x="4838700" y="219075"/>
          <a:ext cx="1214314" cy="514598"/>
        </a:xfrm>
        <a:prstGeom prst="rect">
          <a:avLst/>
        </a:prstGeom>
        <a:noFill/>
        <a:ln w="9525">
          <a:noFill/>
          <a:miter lim="800000"/>
          <a:headEnd/>
          <a:tailEnd/>
        </a:ln>
      </xdr:spPr>
      <xdr:txBody>
        <a:bodyPr rot="0" vert="horz" wrap="square" lIns="91440" tIns="45720" rIns="91440" bIns="45720" anchor="t" anchorCtr="0">
          <a:noAutofit/>
        </a:bodyPr>
        <a:lstStyle/>
        <a:p>
          <a:pPr>
            <a:lnSpc>
              <a:spcPct val="107000"/>
            </a:lnSpc>
            <a:spcAft>
              <a:spcPts val="0"/>
            </a:spcAft>
          </a:pPr>
          <a:r>
            <a:rPr lang="en-PH" sz="700" i="1">
              <a:effectLst/>
              <a:latin typeface="Calibri" panose="020F0502020204030204" pitchFamily="34" charset="0"/>
              <a:ea typeface="Calibri" panose="020F0502020204030204" pitchFamily="34" charset="0"/>
              <a:cs typeface="Times New Roman" panose="02020603050405020304" pitchFamily="18" charset="0"/>
            </a:rPr>
            <a:t>LH-1-01</a:t>
          </a:r>
          <a:endParaRPr lang="en-PH" sz="1100">
            <a:effectLst/>
            <a:latin typeface="Calibri" panose="020F0502020204030204" pitchFamily="34" charset="0"/>
            <a:ea typeface="Calibri" panose="020F0502020204030204" pitchFamily="34" charset="0"/>
            <a:cs typeface="Times New Roman" panose="02020603050405020304" pitchFamily="18" charset="0"/>
          </a:endParaRPr>
        </a:p>
        <a:p>
          <a:pPr>
            <a:lnSpc>
              <a:spcPct val="107000"/>
            </a:lnSpc>
            <a:spcAft>
              <a:spcPts val="0"/>
            </a:spcAft>
          </a:pPr>
          <a:r>
            <a:rPr lang="en-PH" sz="700" i="1">
              <a:effectLst/>
              <a:latin typeface="Calibri" panose="020F0502020204030204" pitchFamily="34" charset="0"/>
              <a:ea typeface="Calibri" panose="020F0502020204030204" pitchFamily="34" charset="0"/>
              <a:cs typeface="Times New Roman" panose="02020603050405020304" pitchFamily="18" charset="0"/>
            </a:rPr>
            <a:t>Revision No. 0</a:t>
          </a:r>
          <a:endParaRPr lang="en-PH" sz="1100">
            <a:effectLst/>
            <a:latin typeface="Calibri" panose="020F0502020204030204" pitchFamily="34" charset="0"/>
            <a:ea typeface="Calibri" panose="020F0502020204030204" pitchFamily="34" charset="0"/>
            <a:cs typeface="Times New Roman" panose="02020603050405020304" pitchFamily="18" charset="0"/>
          </a:endParaRPr>
        </a:p>
        <a:p>
          <a:pPr>
            <a:lnSpc>
              <a:spcPct val="107000"/>
            </a:lnSpc>
            <a:spcAft>
              <a:spcPts val="0"/>
            </a:spcAft>
          </a:pPr>
          <a:r>
            <a:rPr lang="en-PH" sz="700" i="1">
              <a:effectLst/>
              <a:latin typeface="Calibri" panose="020F0502020204030204" pitchFamily="34" charset="0"/>
              <a:ea typeface="Calibri" panose="020F0502020204030204" pitchFamily="34" charset="0"/>
              <a:cs typeface="Times New Roman" panose="02020603050405020304" pitchFamily="18" charset="0"/>
            </a:rPr>
            <a:t>Effectivity: April 15, 2019</a:t>
          </a:r>
          <a:endParaRPr lang="en-PH" sz="1100">
            <a:effectLst/>
            <a:latin typeface="Calibri" panose="020F0502020204030204" pitchFamily="34" charset="0"/>
            <a:ea typeface="Calibri" panose="020F0502020204030204" pitchFamily="34" charset="0"/>
            <a:cs typeface="Times New Roman" panose="02020603050405020304" pitchFamily="18" charset="0"/>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155202</xdr:colOff>
      <xdr:row>0</xdr:row>
      <xdr:rowOff>53708</xdr:rowOff>
    </xdr:from>
    <xdr:to>
      <xdr:col>5</xdr:col>
      <xdr:colOff>318434</xdr:colOff>
      <xdr:row>0</xdr:row>
      <xdr:rowOff>657225</xdr:rowOff>
    </xdr:to>
    <xdr:pic>
      <xdr:nvPicPr>
        <xdr:cNvPr id="2" name="Picture 1" descr="A close up of a sign&#10;&#10;Description automatically generated">
          <a:extLst>
            <a:ext uri="{FF2B5EF4-FFF2-40B4-BE49-F238E27FC236}">
              <a16:creationId xmlns:a16="http://schemas.microsoft.com/office/drawing/2014/main" id="{F6819E7D-6A30-4268-A67C-EA9FDABF71C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545977" y="53708"/>
          <a:ext cx="649007" cy="603517"/>
        </a:xfrm>
        <a:prstGeom prst="rect">
          <a:avLst/>
        </a:prstGeom>
      </xdr:spPr>
    </xdr:pic>
    <xdr:clientData/>
  </xdr:twoCellAnchor>
  <xdr:twoCellAnchor editAs="oneCell">
    <xdr:from>
      <xdr:col>0</xdr:col>
      <xdr:colOff>133349</xdr:colOff>
      <xdr:row>44</xdr:row>
      <xdr:rowOff>28576</xdr:rowOff>
    </xdr:from>
    <xdr:to>
      <xdr:col>5</xdr:col>
      <xdr:colOff>276224</xdr:colOff>
      <xdr:row>57</xdr:row>
      <xdr:rowOff>9525</xdr:rowOff>
    </xdr:to>
    <xdr:pic>
      <xdr:nvPicPr>
        <xdr:cNvPr id="3" name="Picture 2">
          <a:extLst>
            <a:ext uri="{FF2B5EF4-FFF2-40B4-BE49-F238E27FC236}">
              <a16:creationId xmlns:a16="http://schemas.microsoft.com/office/drawing/2014/main" id="{9B76ACE2-386A-4726-BF67-E711B64ADA24}"/>
            </a:ext>
          </a:extLst>
        </xdr:cNvPr>
        <xdr:cNvPicPr/>
      </xdr:nvPicPr>
      <xdr:blipFill rotWithShape="1">
        <a:blip xmlns:r="http://schemas.openxmlformats.org/officeDocument/2006/relationships" r:embed="rId2">
          <a:grayscl/>
        </a:blip>
        <a:srcRect l="10079" t="24641" r="50962" b="22499"/>
        <a:stretch/>
      </xdr:blipFill>
      <xdr:spPr>
        <a:xfrm>
          <a:off x="133349" y="23850601"/>
          <a:ext cx="3019425" cy="2466974"/>
        </a:xfrm>
        <a:prstGeom prst="rect">
          <a:avLst/>
        </a:prstGeom>
        <a:ln w="19050" cap="sq">
          <a:solidFill>
            <a:srgbClr val="000000"/>
          </a:solidFill>
          <a:prstDash val="solid"/>
          <a:miter lim="800000"/>
        </a:ln>
        <a:effectLst>
          <a:outerShdw blurRad="50800" dist="38100" dir="2700000" algn="tl" rotWithShape="0">
            <a:srgbClr val="000000">
              <a:alpha val="43000"/>
            </a:srgbClr>
          </a:outerShdw>
        </a:effec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3</xdr:col>
      <xdr:colOff>745752</xdr:colOff>
      <xdr:row>0</xdr:row>
      <xdr:rowOff>63233</xdr:rowOff>
    </xdr:from>
    <xdr:to>
      <xdr:col>4</xdr:col>
      <xdr:colOff>108884</xdr:colOff>
      <xdr:row>0</xdr:row>
      <xdr:rowOff>774433</xdr:rowOff>
    </xdr:to>
    <xdr:pic>
      <xdr:nvPicPr>
        <xdr:cNvPr id="11" name="Picture 10" descr="A close up of a sign&#10;&#10;Description automatically generated">
          <a:extLst>
            <a:ext uri="{FF2B5EF4-FFF2-40B4-BE49-F238E27FC236}">
              <a16:creationId xmlns:a16="http://schemas.microsoft.com/office/drawing/2014/main" id="{00000000-0008-0000-0200-00000B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14931" y="63233"/>
          <a:ext cx="771471" cy="7112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44"/>
  <sheetViews>
    <sheetView zoomScaleNormal="100" workbookViewId="0">
      <selection activeCell="B5" sqref="B5:F6"/>
    </sheetView>
  </sheetViews>
  <sheetFormatPr defaultRowHeight="15" x14ac:dyDescent="0.25"/>
  <cols>
    <col min="1" max="1" width="25.5703125" customWidth="1"/>
    <col min="3" max="3" width="14.5703125" customWidth="1"/>
    <col min="4" max="4" width="14.85546875" customWidth="1"/>
    <col min="5" max="5" width="14.5703125" customWidth="1"/>
    <col min="6" max="6" width="21" customWidth="1"/>
  </cols>
  <sheetData>
    <row r="1" spans="1:7" ht="116.25" customHeight="1" x14ac:dyDescent="0.25">
      <c r="G1" s="44"/>
    </row>
    <row r="2" spans="1:7" ht="19.5" thickBot="1" x14ac:dyDescent="0.45">
      <c r="A2" s="113" t="s">
        <v>0</v>
      </c>
      <c r="B2" s="114"/>
      <c r="C2" s="114"/>
      <c r="D2" s="114"/>
      <c r="E2" s="114"/>
      <c r="F2" s="115"/>
    </row>
    <row r="3" spans="1:7" x14ac:dyDescent="0.25">
      <c r="A3" s="11" t="s">
        <v>1</v>
      </c>
      <c r="B3" s="12" t="s">
        <v>38</v>
      </c>
      <c r="C3" s="13"/>
      <c r="D3" s="13"/>
      <c r="E3" s="14"/>
      <c r="F3" s="15" t="s">
        <v>5</v>
      </c>
    </row>
    <row r="4" spans="1:7" ht="15.75" thickBot="1" x14ac:dyDescent="0.3">
      <c r="A4" s="16" t="s">
        <v>2</v>
      </c>
      <c r="B4" s="17"/>
      <c r="C4" s="18" t="s">
        <v>45</v>
      </c>
      <c r="D4" s="19" t="s">
        <v>46</v>
      </c>
      <c r="E4" s="20" t="s">
        <v>47</v>
      </c>
      <c r="F4" s="21">
        <v>7603680</v>
      </c>
    </row>
    <row r="5" spans="1:7" x14ac:dyDescent="0.25">
      <c r="A5" s="11" t="s">
        <v>3</v>
      </c>
      <c r="B5" s="12" t="s">
        <v>7</v>
      </c>
      <c r="C5" s="13"/>
      <c r="D5" s="13"/>
      <c r="E5" s="14"/>
      <c r="F5" s="15" t="s">
        <v>6</v>
      </c>
    </row>
    <row r="6" spans="1:7" ht="15.75" thickBot="1" x14ac:dyDescent="0.3">
      <c r="A6" s="22" t="s">
        <v>59</v>
      </c>
      <c r="B6" s="17" t="s">
        <v>8</v>
      </c>
      <c r="C6" s="18" t="s">
        <v>42</v>
      </c>
      <c r="D6" s="18"/>
      <c r="E6" s="23"/>
      <c r="F6" s="24">
        <v>39151</v>
      </c>
    </row>
    <row r="7" spans="1:7" x14ac:dyDescent="0.25">
      <c r="A7" s="11" t="s">
        <v>4</v>
      </c>
      <c r="B7" s="25" t="s">
        <v>9</v>
      </c>
      <c r="C7" s="13"/>
      <c r="D7" s="13"/>
      <c r="E7" s="14"/>
      <c r="F7" s="15"/>
    </row>
    <row r="8" spans="1:7" ht="15.75" thickBot="1" x14ac:dyDescent="0.3">
      <c r="A8" s="16" t="s">
        <v>48</v>
      </c>
      <c r="B8" s="17"/>
      <c r="C8" s="18" t="s">
        <v>55</v>
      </c>
      <c r="D8" s="18"/>
      <c r="E8" s="23"/>
      <c r="F8" s="21"/>
    </row>
    <row r="9" spans="1:7" ht="15.75" thickBot="1" x14ac:dyDescent="0.3">
      <c r="A9" s="130" t="s">
        <v>23</v>
      </c>
      <c r="B9" s="131"/>
      <c r="C9" s="131"/>
      <c r="D9" s="131"/>
      <c r="E9" s="131"/>
      <c r="F9" s="132"/>
    </row>
    <row r="10" spans="1:7" x14ac:dyDescent="0.25">
      <c r="A10" s="26" t="s">
        <v>10</v>
      </c>
      <c r="B10" s="13"/>
      <c r="C10" s="13"/>
      <c r="D10" s="34" t="s">
        <v>17</v>
      </c>
      <c r="E10" s="13"/>
      <c r="F10" s="27"/>
    </row>
    <row r="11" spans="1:7" x14ac:dyDescent="0.25">
      <c r="A11" s="28"/>
      <c r="B11" s="29"/>
      <c r="C11" s="29"/>
      <c r="D11" s="28" t="s">
        <v>18</v>
      </c>
      <c r="E11" s="29"/>
      <c r="F11" s="30"/>
    </row>
    <row r="12" spans="1:7" x14ac:dyDescent="0.25">
      <c r="A12" s="28" t="s">
        <v>11</v>
      </c>
      <c r="B12" s="29"/>
      <c r="C12" s="29"/>
      <c r="D12" s="28" t="s">
        <v>19</v>
      </c>
      <c r="E12" s="29"/>
      <c r="F12" s="30"/>
    </row>
    <row r="13" spans="1:7" x14ac:dyDescent="0.25">
      <c r="A13" s="28" t="s">
        <v>12</v>
      </c>
      <c r="B13" s="29"/>
      <c r="C13" s="29"/>
      <c r="D13" s="37" t="s">
        <v>39</v>
      </c>
      <c r="E13" s="35" t="s">
        <v>40</v>
      </c>
      <c r="F13" s="38" t="s">
        <v>41</v>
      </c>
    </row>
    <row r="14" spans="1:7" x14ac:dyDescent="0.25">
      <c r="A14" s="28"/>
      <c r="B14" s="29"/>
      <c r="C14" s="29"/>
      <c r="D14" s="39" t="s">
        <v>53</v>
      </c>
      <c r="E14" s="36" t="s">
        <v>58</v>
      </c>
      <c r="F14" s="40">
        <v>3</v>
      </c>
    </row>
    <row r="15" spans="1:7" x14ac:dyDescent="0.25">
      <c r="A15" s="28" t="s">
        <v>13</v>
      </c>
      <c r="B15" s="29"/>
      <c r="C15" s="29"/>
      <c r="D15" s="39"/>
      <c r="E15" s="36"/>
      <c r="F15" s="40"/>
    </row>
    <row r="16" spans="1:7" x14ac:dyDescent="0.25">
      <c r="A16" s="28" t="s">
        <v>14</v>
      </c>
      <c r="B16" s="29"/>
      <c r="C16" s="29"/>
      <c r="D16" s="28"/>
      <c r="E16" s="29"/>
      <c r="F16" s="30"/>
    </row>
    <row r="17" spans="1:6" x14ac:dyDescent="0.25">
      <c r="A17" s="28"/>
      <c r="B17" s="29"/>
      <c r="C17" s="29"/>
      <c r="D17" s="28"/>
      <c r="E17" s="29"/>
      <c r="F17" s="30"/>
    </row>
    <row r="18" spans="1:6" x14ac:dyDescent="0.25">
      <c r="A18" s="28" t="s">
        <v>15</v>
      </c>
      <c r="B18" s="29"/>
      <c r="C18" s="29"/>
      <c r="D18" s="28"/>
      <c r="E18" s="29"/>
      <c r="F18" s="30"/>
    </row>
    <row r="19" spans="1:6" x14ac:dyDescent="0.25">
      <c r="A19" s="28" t="s">
        <v>52</v>
      </c>
      <c r="B19" s="29"/>
      <c r="C19" s="29"/>
      <c r="D19" s="28"/>
      <c r="E19" s="29"/>
      <c r="F19" s="30"/>
    </row>
    <row r="20" spans="1:6" ht="20.25" customHeight="1" x14ac:dyDescent="0.25">
      <c r="A20" s="28" t="s">
        <v>16</v>
      </c>
      <c r="B20" s="29"/>
      <c r="C20" s="29"/>
      <c r="D20" s="133" t="s">
        <v>24</v>
      </c>
      <c r="E20" s="134"/>
      <c r="F20" s="135"/>
    </row>
    <row r="21" spans="1:6" ht="32.25" customHeight="1" x14ac:dyDescent="0.25">
      <c r="A21" s="125" t="s">
        <v>49</v>
      </c>
      <c r="B21" s="126"/>
      <c r="C21" s="127"/>
      <c r="D21" s="133"/>
      <c r="E21" s="134"/>
      <c r="F21" s="135"/>
    </row>
    <row r="22" spans="1:6" x14ac:dyDescent="0.25">
      <c r="A22" s="28" t="s">
        <v>20</v>
      </c>
      <c r="B22" s="29"/>
      <c r="C22" s="29"/>
      <c r="D22" s="133"/>
      <c r="E22" s="134"/>
      <c r="F22" s="135"/>
    </row>
    <row r="23" spans="1:6" x14ac:dyDescent="0.25">
      <c r="A23" s="128" t="s">
        <v>21</v>
      </c>
      <c r="B23" s="129"/>
      <c r="C23" s="129"/>
      <c r="D23" s="133"/>
      <c r="E23" s="134"/>
      <c r="F23" s="135"/>
    </row>
    <row r="24" spans="1:6" x14ac:dyDescent="0.25">
      <c r="A24" s="28" t="s">
        <v>22</v>
      </c>
      <c r="B24" s="29"/>
      <c r="C24" s="29"/>
      <c r="D24" s="41"/>
      <c r="E24" s="9"/>
      <c r="F24" s="10"/>
    </row>
    <row r="25" spans="1:6" x14ac:dyDescent="0.25">
      <c r="A25" s="128" t="s">
        <v>57</v>
      </c>
      <c r="B25" s="129"/>
      <c r="C25" s="129"/>
      <c r="D25" s="119" t="s">
        <v>25</v>
      </c>
      <c r="E25" s="120"/>
      <c r="F25" s="121"/>
    </row>
    <row r="26" spans="1:6" x14ac:dyDescent="0.25">
      <c r="A26" s="31"/>
      <c r="B26" s="32"/>
      <c r="C26" s="32"/>
      <c r="D26" s="119" t="s">
        <v>26</v>
      </c>
      <c r="E26" s="120"/>
      <c r="F26" s="121"/>
    </row>
    <row r="27" spans="1:6" ht="4.5" customHeight="1" thickBot="1" x14ac:dyDescent="0.3">
      <c r="A27" s="33"/>
      <c r="B27" s="18"/>
      <c r="C27" s="18"/>
      <c r="D27" s="116"/>
      <c r="E27" s="117"/>
      <c r="F27" s="118"/>
    </row>
    <row r="28" spans="1:6" ht="15.75" thickBot="1" x14ac:dyDescent="0.3">
      <c r="A28" s="122" t="s">
        <v>27</v>
      </c>
      <c r="B28" s="123"/>
      <c r="C28" s="123"/>
      <c r="D28" s="123"/>
      <c r="E28" s="123"/>
      <c r="F28" s="124"/>
    </row>
    <row r="29" spans="1:6" x14ac:dyDescent="0.25">
      <c r="A29" s="34" t="s">
        <v>28</v>
      </c>
      <c r="B29" s="13"/>
      <c r="C29" s="27"/>
      <c r="D29" s="34" t="s">
        <v>29</v>
      </c>
      <c r="E29" s="2"/>
      <c r="F29" s="3"/>
    </row>
    <row r="30" spans="1:6" ht="8.25" customHeight="1" x14ac:dyDescent="0.25">
      <c r="A30" s="4"/>
      <c r="B30" s="1"/>
      <c r="C30" s="5"/>
      <c r="D30" s="4"/>
      <c r="E30" s="1"/>
      <c r="F30" s="5"/>
    </row>
    <row r="31" spans="1:6" ht="8.25" customHeight="1" x14ac:dyDescent="0.25">
      <c r="A31" s="4"/>
      <c r="B31" s="1"/>
      <c r="C31" s="5"/>
      <c r="D31" s="4"/>
      <c r="E31" s="1"/>
      <c r="F31" s="5"/>
    </row>
    <row r="32" spans="1:6" x14ac:dyDescent="0.25">
      <c r="A32" s="107" t="s">
        <v>50</v>
      </c>
      <c r="B32" s="108"/>
      <c r="C32" s="109"/>
      <c r="D32" s="107" t="s">
        <v>43</v>
      </c>
      <c r="E32" s="108"/>
      <c r="F32" s="109"/>
    </row>
    <row r="33" spans="1:6" x14ac:dyDescent="0.25">
      <c r="A33" s="110" t="s">
        <v>51</v>
      </c>
      <c r="B33" s="111"/>
      <c r="C33" s="112"/>
      <c r="D33" s="110" t="s">
        <v>44</v>
      </c>
      <c r="E33" s="111"/>
      <c r="F33" s="112"/>
    </row>
    <row r="34" spans="1:6" ht="15.75" thickBot="1" x14ac:dyDescent="0.3">
      <c r="A34" s="6"/>
      <c r="B34" s="7"/>
      <c r="C34" s="8"/>
      <c r="D34" s="6"/>
      <c r="E34" s="7"/>
      <c r="F34" s="8"/>
    </row>
    <row r="35" spans="1:6" x14ac:dyDescent="0.25">
      <c r="A35" s="34" t="s">
        <v>30</v>
      </c>
      <c r="B35" s="13"/>
      <c r="C35" s="13"/>
      <c r="D35" s="13" t="s">
        <v>36</v>
      </c>
      <c r="E35" s="2"/>
      <c r="F35" s="3"/>
    </row>
    <row r="36" spans="1:6" ht="17.100000000000001" customHeight="1" x14ac:dyDescent="0.25">
      <c r="A36" s="4" t="s">
        <v>35</v>
      </c>
      <c r="B36" s="1" t="s">
        <v>31</v>
      </c>
      <c r="C36" s="1"/>
      <c r="D36" s="1"/>
      <c r="E36" s="1"/>
      <c r="F36" s="5"/>
    </row>
    <row r="37" spans="1:6" ht="17.100000000000001" customHeight="1" x14ac:dyDescent="0.25">
      <c r="A37" s="4" t="s">
        <v>35</v>
      </c>
      <c r="B37" s="1" t="s">
        <v>32</v>
      </c>
      <c r="C37" s="1"/>
      <c r="D37" s="42"/>
      <c r="E37" s="42"/>
      <c r="F37" s="43"/>
    </row>
    <row r="38" spans="1:6" ht="17.100000000000001" customHeight="1" x14ac:dyDescent="0.25">
      <c r="A38" s="4" t="s">
        <v>35</v>
      </c>
      <c r="B38" s="1" t="s">
        <v>33</v>
      </c>
      <c r="C38" s="1"/>
      <c r="D38" s="42"/>
      <c r="E38" s="42"/>
      <c r="F38" s="43"/>
    </row>
    <row r="39" spans="1:6" ht="17.100000000000001" customHeight="1" x14ac:dyDescent="0.25">
      <c r="A39" s="4" t="s">
        <v>35</v>
      </c>
      <c r="B39" s="1" t="s">
        <v>34</v>
      </c>
      <c r="C39" s="1"/>
      <c r="D39" s="42"/>
      <c r="E39" s="42"/>
      <c r="F39" s="43"/>
    </row>
    <row r="40" spans="1:6" ht="17.100000000000001" customHeight="1" x14ac:dyDescent="0.25">
      <c r="A40" s="4"/>
      <c r="B40" s="1"/>
      <c r="C40" s="1"/>
      <c r="D40" s="1"/>
      <c r="E40" s="1"/>
      <c r="F40" s="5"/>
    </row>
    <row r="41" spans="1:6" x14ac:dyDescent="0.25">
      <c r="A41" s="4"/>
      <c r="B41" s="1"/>
      <c r="C41" s="1"/>
      <c r="D41" s="1"/>
      <c r="E41" s="1"/>
      <c r="F41" s="5"/>
    </row>
    <row r="42" spans="1:6" x14ac:dyDescent="0.25">
      <c r="A42" s="107" t="s">
        <v>54</v>
      </c>
      <c r="B42" s="108"/>
      <c r="C42" s="108"/>
      <c r="D42" s="108"/>
      <c r="E42" s="108"/>
      <c r="F42" s="109"/>
    </row>
    <row r="43" spans="1:6" x14ac:dyDescent="0.25">
      <c r="A43" s="110" t="s">
        <v>37</v>
      </c>
      <c r="B43" s="111"/>
      <c r="C43" s="111"/>
      <c r="D43" s="111"/>
      <c r="E43" s="111"/>
      <c r="F43" s="112"/>
    </row>
    <row r="44" spans="1:6" ht="15.75" thickBot="1" x14ac:dyDescent="0.3">
      <c r="A44" s="6"/>
      <c r="B44" s="7"/>
      <c r="C44" s="7"/>
      <c r="D44" s="7"/>
      <c r="E44" s="7"/>
      <c r="F44" s="8"/>
    </row>
  </sheetData>
  <mergeCells count="16">
    <mergeCell ref="A42:F42"/>
    <mergeCell ref="A43:F43"/>
    <mergeCell ref="A2:F2"/>
    <mergeCell ref="D27:F27"/>
    <mergeCell ref="D26:F26"/>
    <mergeCell ref="A28:F28"/>
    <mergeCell ref="A32:C32"/>
    <mergeCell ref="A33:C33"/>
    <mergeCell ref="D32:F32"/>
    <mergeCell ref="D33:F33"/>
    <mergeCell ref="A21:C21"/>
    <mergeCell ref="A23:C23"/>
    <mergeCell ref="A25:C25"/>
    <mergeCell ref="A9:F9"/>
    <mergeCell ref="D20:F23"/>
    <mergeCell ref="D25:F25"/>
  </mergeCells>
  <printOptions horizontalCentered="1"/>
  <pageMargins left="0.19685039370078741" right="0.19685039370078741" top="0.35433070866141736" bottom="0.15748031496062992" header="0.11811023622047245" footer="0"/>
  <pageSetup paperSize="9" fitToWidth="0" fitToHeight="0" orientation="portrait" horizontalDpi="4294967292" verticalDpi="36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45"/>
  <sheetViews>
    <sheetView topLeftCell="A14" zoomScaleNormal="100" zoomScaleSheetLayoutView="100" workbookViewId="0">
      <selection activeCell="B5" sqref="B5:F6"/>
    </sheetView>
  </sheetViews>
  <sheetFormatPr defaultRowHeight="15" x14ac:dyDescent="0.25"/>
  <cols>
    <col min="1" max="1" width="26.42578125" customWidth="1"/>
    <col min="2" max="2" width="10.140625" customWidth="1"/>
    <col min="3" max="3" width="14.5703125" customWidth="1"/>
    <col min="4" max="4" width="14.85546875" customWidth="1"/>
    <col min="5" max="5" width="14.5703125" customWidth="1"/>
    <col min="6" max="6" width="11.7109375" customWidth="1"/>
    <col min="7" max="7" width="17.5703125" customWidth="1"/>
  </cols>
  <sheetData>
    <row r="1" spans="1:8" ht="128.25" customHeight="1" thickBot="1" x14ac:dyDescent="0.3">
      <c r="H1" s="44"/>
    </row>
    <row r="2" spans="1:8" ht="27.75" thickBot="1" x14ac:dyDescent="0.55000000000000004">
      <c r="A2" s="143" t="s">
        <v>0</v>
      </c>
      <c r="B2" s="144"/>
      <c r="C2" s="144"/>
      <c r="D2" s="144"/>
      <c r="E2" s="144"/>
      <c r="F2" s="144"/>
      <c r="G2" s="145"/>
    </row>
    <row r="3" spans="1:8" x14ac:dyDescent="0.25">
      <c r="A3" s="11" t="s">
        <v>1</v>
      </c>
      <c r="B3" s="152" t="s">
        <v>38</v>
      </c>
      <c r="C3" s="153"/>
      <c r="D3" s="153"/>
      <c r="E3" s="153"/>
      <c r="F3" s="154"/>
      <c r="G3" s="15" t="s">
        <v>5</v>
      </c>
    </row>
    <row r="4" spans="1:8" ht="15.75" thickBot="1" x14ac:dyDescent="0.3">
      <c r="A4" s="16"/>
      <c r="B4" s="155"/>
      <c r="C4" s="156"/>
      <c r="D4" s="156"/>
      <c r="E4" s="156"/>
      <c r="F4" s="157"/>
      <c r="G4" s="21"/>
    </row>
    <row r="5" spans="1:8" x14ac:dyDescent="0.25">
      <c r="A5" s="11" t="s">
        <v>3</v>
      </c>
      <c r="B5" s="152" t="s">
        <v>7</v>
      </c>
      <c r="C5" s="153"/>
      <c r="D5" s="153"/>
      <c r="E5" s="153"/>
      <c r="F5" s="154"/>
      <c r="G5" s="15" t="s">
        <v>6</v>
      </c>
    </row>
    <row r="6" spans="1:8" ht="15.75" thickBot="1" x14ac:dyDescent="0.3">
      <c r="A6" s="22"/>
      <c r="B6" s="155"/>
      <c r="C6" s="156"/>
      <c r="D6" s="156"/>
      <c r="E6" s="156"/>
      <c r="F6" s="157"/>
      <c r="G6" s="24"/>
    </row>
    <row r="7" spans="1:8" x14ac:dyDescent="0.25">
      <c r="A7" s="11" t="s">
        <v>4</v>
      </c>
      <c r="B7" s="146" t="s">
        <v>9</v>
      </c>
      <c r="C7" s="147"/>
      <c r="D7" s="147"/>
      <c r="E7" s="147"/>
      <c r="F7" s="147"/>
      <c r="G7" s="148"/>
    </row>
    <row r="8" spans="1:8" ht="15.75" thickBot="1" x14ac:dyDescent="0.3">
      <c r="A8" s="16"/>
      <c r="B8" s="149"/>
      <c r="C8" s="150"/>
      <c r="D8" s="150"/>
      <c r="E8" s="150"/>
      <c r="F8" s="150"/>
      <c r="G8" s="151"/>
    </row>
    <row r="9" spans="1:8" ht="15.75" thickBot="1" x14ac:dyDescent="0.3">
      <c r="A9" s="130" t="s">
        <v>23</v>
      </c>
      <c r="B9" s="131"/>
      <c r="C9" s="131"/>
      <c r="D9" s="131"/>
      <c r="E9" s="131"/>
      <c r="F9" s="131"/>
      <c r="G9" s="132"/>
    </row>
    <row r="10" spans="1:8" x14ac:dyDescent="0.25">
      <c r="A10" s="26" t="s">
        <v>10</v>
      </c>
      <c r="B10" s="13"/>
      <c r="C10" s="27"/>
      <c r="D10" s="13" t="s">
        <v>17</v>
      </c>
      <c r="E10" s="13"/>
      <c r="F10" s="13"/>
      <c r="G10" s="27"/>
    </row>
    <row r="11" spans="1:8" ht="19.5" customHeight="1" x14ac:dyDescent="0.25">
      <c r="A11" s="28"/>
      <c r="B11" s="29"/>
      <c r="C11" s="30"/>
      <c r="D11" s="29" t="s">
        <v>62</v>
      </c>
      <c r="E11" s="29"/>
      <c r="F11" s="29"/>
      <c r="G11" s="30"/>
    </row>
    <row r="12" spans="1:8" ht="19.5" customHeight="1" x14ac:dyDescent="0.25">
      <c r="A12" s="28" t="s">
        <v>11</v>
      </c>
      <c r="B12" s="29"/>
      <c r="C12" s="30"/>
      <c r="D12" s="29" t="s">
        <v>19</v>
      </c>
      <c r="E12" s="29"/>
      <c r="F12" s="29"/>
      <c r="G12" s="30"/>
    </row>
    <row r="13" spans="1:8" ht="19.5" customHeight="1" x14ac:dyDescent="0.25">
      <c r="A13" s="28" t="s">
        <v>12</v>
      </c>
      <c r="B13" s="29"/>
      <c r="C13" s="30"/>
      <c r="D13" s="52" t="s">
        <v>39</v>
      </c>
      <c r="E13" s="35" t="s">
        <v>40</v>
      </c>
      <c r="F13" s="48" t="s">
        <v>60</v>
      </c>
      <c r="G13" s="38" t="s">
        <v>41</v>
      </c>
    </row>
    <row r="14" spans="1:8" ht="19.5" customHeight="1" x14ac:dyDescent="0.25">
      <c r="A14" s="28"/>
      <c r="B14" s="29"/>
      <c r="C14" s="30"/>
      <c r="D14" s="53"/>
      <c r="E14" s="36"/>
      <c r="F14" s="49"/>
      <c r="G14" s="40"/>
    </row>
    <row r="15" spans="1:8" ht="19.5" customHeight="1" x14ac:dyDescent="0.25">
      <c r="A15" s="28" t="s">
        <v>13</v>
      </c>
      <c r="B15" s="29"/>
      <c r="C15" s="30"/>
      <c r="D15" s="53"/>
      <c r="E15" s="36"/>
      <c r="F15" s="49"/>
      <c r="G15" s="40"/>
    </row>
    <row r="16" spans="1:8" ht="19.5" customHeight="1" x14ac:dyDescent="0.25">
      <c r="A16" s="28" t="s">
        <v>14</v>
      </c>
      <c r="B16" s="29"/>
      <c r="C16" s="30"/>
      <c r="D16" s="54"/>
      <c r="E16" s="50"/>
      <c r="F16" s="50"/>
      <c r="G16" s="51"/>
    </row>
    <row r="17" spans="1:7" ht="19.5" customHeight="1" x14ac:dyDescent="0.25">
      <c r="A17" s="28"/>
      <c r="B17" s="29"/>
      <c r="C17" s="30"/>
      <c r="D17" s="54"/>
      <c r="E17" s="50"/>
      <c r="F17" s="50"/>
      <c r="G17" s="51"/>
    </row>
    <row r="18" spans="1:7" ht="19.5" customHeight="1" x14ac:dyDescent="0.25">
      <c r="A18" s="28" t="s">
        <v>15</v>
      </c>
      <c r="B18" s="29"/>
      <c r="C18" s="30"/>
      <c r="D18" s="29"/>
      <c r="E18" s="29"/>
      <c r="F18" s="29"/>
      <c r="G18" s="30"/>
    </row>
    <row r="19" spans="1:7" ht="19.5" customHeight="1" x14ac:dyDescent="0.25">
      <c r="A19" s="28" t="s">
        <v>63</v>
      </c>
      <c r="B19" s="29"/>
      <c r="C19" s="30"/>
      <c r="D19" s="29"/>
      <c r="E19" s="29"/>
      <c r="F19" s="29"/>
      <c r="G19" s="30"/>
    </row>
    <row r="20" spans="1:7" ht="20.25" customHeight="1" x14ac:dyDescent="0.25">
      <c r="A20" s="28" t="s">
        <v>16</v>
      </c>
      <c r="B20" s="29"/>
      <c r="C20" s="30"/>
      <c r="D20" s="134" t="s">
        <v>24</v>
      </c>
      <c r="E20" s="134"/>
      <c r="F20" s="134"/>
      <c r="G20" s="135"/>
    </row>
    <row r="21" spans="1:7" ht="32.25" customHeight="1" x14ac:dyDescent="0.25">
      <c r="A21" s="125"/>
      <c r="B21" s="126"/>
      <c r="C21" s="127"/>
      <c r="D21" s="134"/>
      <c r="E21" s="134"/>
      <c r="F21" s="134"/>
      <c r="G21" s="135"/>
    </row>
    <row r="22" spans="1:7" x14ac:dyDescent="0.25">
      <c r="A22" s="28" t="s">
        <v>20</v>
      </c>
      <c r="B22" s="29"/>
      <c r="C22" s="30"/>
      <c r="D22" s="134"/>
      <c r="E22" s="134"/>
      <c r="F22" s="134"/>
      <c r="G22" s="135"/>
    </row>
    <row r="23" spans="1:7" x14ac:dyDescent="0.25">
      <c r="A23" s="128"/>
      <c r="B23" s="129"/>
      <c r="C23" s="142"/>
      <c r="D23" s="134"/>
      <c r="E23" s="134"/>
      <c r="F23" s="134"/>
      <c r="G23" s="135"/>
    </row>
    <row r="24" spans="1:7" x14ac:dyDescent="0.25">
      <c r="A24" s="28" t="s">
        <v>22</v>
      </c>
      <c r="B24" s="29"/>
      <c r="C24" s="30"/>
      <c r="D24" s="9"/>
      <c r="E24" s="9"/>
      <c r="F24" s="9"/>
      <c r="G24" s="10"/>
    </row>
    <row r="25" spans="1:7" x14ac:dyDescent="0.25">
      <c r="A25" s="128"/>
      <c r="B25" s="129"/>
      <c r="C25" s="142"/>
      <c r="D25" s="120" t="s">
        <v>25</v>
      </c>
      <c r="E25" s="120"/>
      <c r="F25" s="120"/>
      <c r="G25" s="121"/>
    </row>
    <row r="26" spans="1:7" x14ac:dyDescent="0.25">
      <c r="A26" s="45"/>
      <c r="B26" s="46"/>
      <c r="C26" s="47"/>
      <c r="D26" s="120" t="s">
        <v>26</v>
      </c>
      <c r="E26" s="120"/>
      <c r="F26" s="120"/>
      <c r="G26" s="121"/>
    </row>
    <row r="27" spans="1:7" ht="4.5" customHeight="1" thickBot="1" x14ac:dyDescent="0.3">
      <c r="A27" s="33"/>
      <c r="B27" s="18"/>
      <c r="C27" s="55"/>
      <c r="D27" s="117"/>
      <c r="E27" s="117"/>
      <c r="F27" s="117"/>
      <c r="G27" s="118"/>
    </row>
    <row r="28" spans="1:7" ht="15.75" thickBot="1" x14ac:dyDescent="0.3">
      <c r="A28" s="136" t="s">
        <v>27</v>
      </c>
      <c r="B28" s="137"/>
      <c r="C28" s="137"/>
      <c r="D28" s="137"/>
      <c r="E28" s="137"/>
      <c r="F28" s="137"/>
      <c r="G28" s="138"/>
    </row>
    <row r="29" spans="1:7" ht="18" customHeight="1" x14ac:dyDescent="0.25">
      <c r="A29" s="34" t="s">
        <v>28</v>
      </c>
      <c r="B29" s="13"/>
      <c r="C29" s="27"/>
      <c r="D29" s="13" t="s">
        <v>61</v>
      </c>
      <c r="E29" s="2"/>
      <c r="F29" s="2"/>
      <c r="G29" s="3"/>
    </row>
    <row r="30" spans="1:7" ht="18" customHeight="1" x14ac:dyDescent="0.25">
      <c r="A30" s="4"/>
      <c r="B30" s="1"/>
      <c r="C30" s="5"/>
      <c r="D30" s="1"/>
      <c r="E30" s="1"/>
      <c r="F30" s="1"/>
      <c r="G30" s="5"/>
    </row>
    <row r="31" spans="1:7" ht="18" customHeight="1" x14ac:dyDescent="0.25">
      <c r="A31" s="4"/>
      <c r="B31" s="1"/>
      <c r="C31" s="5"/>
      <c r="D31" s="1"/>
      <c r="E31" s="1"/>
      <c r="F31" s="1"/>
      <c r="G31" s="5"/>
    </row>
    <row r="32" spans="1:7" ht="18" customHeight="1" x14ac:dyDescent="0.25">
      <c r="A32" s="107" t="s">
        <v>67</v>
      </c>
      <c r="B32" s="108"/>
      <c r="C32" s="109"/>
      <c r="D32" s="107" t="s">
        <v>68</v>
      </c>
      <c r="E32" s="108"/>
      <c r="F32" s="108"/>
      <c r="G32" s="109"/>
    </row>
    <row r="33" spans="1:7" ht="18" customHeight="1" x14ac:dyDescent="0.25">
      <c r="A33" s="110" t="s">
        <v>64</v>
      </c>
      <c r="B33" s="111"/>
      <c r="C33" s="112"/>
      <c r="D33" s="111" t="s">
        <v>44</v>
      </c>
      <c r="E33" s="111"/>
      <c r="F33" s="111"/>
      <c r="G33" s="112"/>
    </row>
    <row r="34" spans="1:7" ht="14.25" customHeight="1" x14ac:dyDescent="0.25">
      <c r="A34" s="110" t="s">
        <v>65</v>
      </c>
      <c r="B34" s="111"/>
      <c r="C34" s="112"/>
      <c r="D34" s="56"/>
      <c r="E34" s="56"/>
      <c r="F34" s="56"/>
      <c r="G34" s="57"/>
    </row>
    <row r="35" spans="1:7" ht="14.25" customHeight="1" thickBot="1" x14ac:dyDescent="0.3">
      <c r="A35" s="139" t="s">
        <v>66</v>
      </c>
      <c r="B35" s="140"/>
      <c r="C35" s="141"/>
      <c r="D35" s="7"/>
      <c r="E35" s="7"/>
      <c r="F35" s="7"/>
      <c r="G35" s="8"/>
    </row>
    <row r="36" spans="1:7" x14ac:dyDescent="0.25">
      <c r="A36" s="34" t="s">
        <v>30</v>
      </c>
      <c r="B36" s="13"/>
      <c r="C36" s="13"/>
      <c r="D36" s="13" t="s">
        <v>36</v>
      </c>
      <c r="E36" s="2"/>
      <c r="F36" s="2"/>
      <c r="G36" s="3"/>
    </row>
    <row r="37" spans="1:7" ht="17.100000000000001" customHeight="1" x14ac:dyDescent="0.25">
      <c r="A37" s="4" t="s">
        <v>35</v>
      </c>
      <c r="B37" s="1" t="s">
        <v>31</v>
      </c>
      <c r="C37" s="1"/>
      <c r="D37" s="1"/>
      <c r="E37" s="1"/>
      <c r="F37" s="1"/>
      <c r="G37" s="5"/>
    </row>
    <row r="38" spans="1:7" ht="17.100000000000001" customHeight="1" x14ac:dyDescent="0.25">
      <c r="A38" s="4" t="s">
        <v>35</v>
      </c>
      <c r="B38" s="1" t="s">
        <v>32</v>
      </c>
      <c r="C38" s="1"/>
      <c r="D38" s="42"/>
      <c r="E38" s="42"/>
      <c r="F38" s="42"/>
      <c r="G38" s="43"/>
    </row>
    <row r="39" spans="1:7" ht="17.100000000000001" customHeight="1" x14ac:dyDescent="0.25">
      <c r="A39" s="4" t="s">
        <v>35</v>
      </c>
      <c r="B39" s="1" t="s">
        <v>33</v>
      </c>
      <c r="C39" s="1"/>
      <c r="D39" s="42"/>
      <c r="E39" s="42"/>
      <c r="F39" s="42"/>
      <c r="G39" s="43"/>
    </row>
    <row r="40" spans="1:7" ht="17.100000000000001" customHeight="1" x14ac:dyDescent="0.25">
      <c r="A40" s="4" t="s">
        <v>35</v>
      </c>
      <c r="B40" s="1" t="s">
        <v>34</v>
      </c>
      <c r="C40" s="1"/>
      <c r="D40" s="42"/>
      <c r="E40" s="42"/>
      <c r="F40" s="42"/>
      <c r="G40" s="43"/>
    </row>
    <row r="41" spans="1:7" ht="17.100000000000001" customHeight="1" x14ac:dyDescent="0.25">
      <c r="A41" s="4"/>
      <c r="B41" s="1"/>
      <c r="C41" s="1"/>
      <c r="D41" s="1"/>
      <c r="E41" s="1"/>
      <c r="F41" s="1"/>
      <c r="G41" s="5"/>
    </row>
    <row r="42" spans="1:7" x14ac:dyDescent="0.25">
      <c r="A42" s="4"/>
      <c r="B42" s="1"/>
      <c r="C42" s="1"/>
      <c r="D42" s="1"/>
      <c r="E42" s="1"/>
      <c r="F42" s="1"/>
      <c r="G42" s="5"/>
    </row>
    <row r="43" spans="1:7" x14ac:dyDescent="0.25">
      <c r="A43" s="107" t="s">
        <v>56</v>
      </c>
      <c r="B43" s="108"/>
      <c r="C43" s="108"/>
      <c r="D43" s="108"/>
      <c r="E43" s="108"/>
      <c r="F43" s="108"/>
      <c r="G43" s="109"/>
    </row>
    <row r="44" spans="1:7" x14ac:dyDescent="0.25">
      <c r="A44" s="110" t="s">
        <v>37</v>
      </c>
      <c r="B44" s="111"/>
      <c r="C44" s="111"/>
      <c r="D44" s="111"/>
      <c r="E44" s="111"/>
      <c r="F44" s="111"/>
      <c r="G44" s="112"/>
    </row>
    <row r="45" spans="1:7" ht="15.75" thickBot="1" x14ac:dyDescent="0.3">
      <c r="A45" s="6"/>
      <c r="B45" s="7"/>
      <c r="C45" s="7"/>
      <c r="D45" s="7"/>
      <c r="E45" s="7"/>
      <c r="F45" s="7"/>
      <c r="G45" s="8"/>
    </row>
  </sheetData>
  <mergeCells count="21">
    <mergeCell ref="A25:C25"/>
    <mergeCell ref="D25:G25"/>
    <mergeCell ref="A2:G2"/>
    <mergeCell ref="A9:G9"/>
    <mergeCell ref="D20:G23"/>
    <mergeCell ref="A21:C21"/>
    <mergeCell ref="A23:C23"/>
    <mergeCell ref="B7:G8"/>
    <mergeCell ref="B3:F4"/>
    <mergeCell ref="B5:F6"/>
    <mergeCell ref="A43:G43"/>
    <mergeCell ref="A44:G44"/>
    <mergeCell ref="D26:G26"/>
    <mergeCell ref="D27:G27"/>
    <mergeCell ref="A28:G28"/>
    <mergeCell ref="A32:C32"/>
    <mergeCell ref="D32:G32"/>
    <mergeCell ref="A33:C33"/>
    <mergeCell ref="D33:G33"/>
    <mergeCell ref="A34:C34"/>
    <mergeCell ref="A35:C35"/>
  </mergeCells>
  <printOptions horizontalCentered="1"/>
  <pageMargins left="0" right="0" top="0.55118110236220474" bottom="0.15748031496062992" header="0.31496062992125984" footer="0"/>
  <pageSetup paperSize="9" scale="85" fitToWidth="0" fitToHeight="0" orientation="portrait" horizontalDpi="4294967292" verticalDpi="36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7085FC-9561-49E0-A209-972E296E815E}">
  <dimension ref="A1:J62"/>
  <sheetViews>
    <sheetView view="pageBreakPreview" topLeftCell="A40" zoomScale="115" zoomScaleNormal="100" zoomScaleSheetLayoutView="115" zoomScalePageLayoutView="85" workbookViewId="0">
      <selection activeCell="H45" sqref="H45"/>
    </sheetView>
  </sheetViews>
  <sheetFormatPr defaultRowHeight="15" x14ac:dyDescent="0.25"/>
  <cols>
    <col min="1" max="3" width="9.140625" style="73"/>
    <col min="4" max="4" width="8.42578125" style="73" customWidth="1"/>
    <col min="5" max="5" width="7.28515625" style="73" customWidth="1"/>
    <col min="6" max="6" width="8" style="73" customWidth="1"/>
    <col min="7" max="7" width="7.5703125" style="73" customWidth="1"/>
    <col min="8" max="8" width="7.85546875" style="73" customWidth="1"/>
    <col min="9" max="9" width="4.7109375" style="73" customWidth="1"/>
    <col min="10" max="10" width="11.28515625" style="73" customWidth="1"/>
    <col min="11" max="16384" width="9.140625" style="73"/>
  </cols>
  <sheetData>
    <row r="1" spans="1:10" ht="122.25" customHeight="1" x14ac:dyDescent="0.25">
      <c r="A1" s="169" t="s">
        <v>92</v>
      </c>
      <c r="B1" s="169"/>
      <c r="C1" s="169"/>
      <c r="D1" s="169"/>
      <c r="E1" s="169"/>
      <c r="F1" s="169"/>
      <c r="G1" s="169"/>
      <c r="H1" s="169"/>
      <c r="I1" s="169"/>
      <c r="J1" s="169"/>
    </row>
    <row r="2" spans="1:10" x14ac:dyDescent="0.25">
      <c r="A2" s="179" t="s">
        <v>113</v>
      </c>
      <c r="B2" s="179"/>
      <c r="C2" s="179"/>
      <c r="D2" s="179"/>
      <c r="E2" s="179"/>
      <c r="F2" s="179"/>
      <c r="G2" s="179"/>
      <c r="H2" s="179"/>
      <c r="I2" s="179"/>
      <c r="J2" s="179"/>
    </row>
    <row r="3" spans="1:10" s="74" customFormat="1" ht="15" customHeight="1" x14ac:dyDescent="0.25">
      <c r="A3" s="179"/>
      <c r="B3" s="179"/>
      <c r="C3" s="179"/>
      <c r="D3" s="179"/>
      <c r="E3" s="179"/>
      <c r="F3" s="179"/>
      <c r="G3" s="179"/>
      <c r="H3" s="179"/>
      <c r="I3" s="179"/>
      <c r="J3" s="179"/>
    </row>
    <row r="4" spans="1:10" s="74" customFormat="1" x14ac:dyDescent="0.25">
      <c r="A4" s="179"/>
      <c r="B4" s="179"/>
      <c r="C4" s="179"/>
      <c r="D4" s="179"/>
      <c r="E4" s="179"/>
      <c r="F4" s="179"/>
      <c r="G4" s="179"/>
      <c r="H4" s="179"/>
      <c r="I4" s="179"/>
      <c r="J4" s="179"/>
    </row>
    <row r="5" spans="1:10" x14ac:dyDescent="0.25">
      <c r="A5" s="220" t="s">
        <v>170</v>
      </c>
      <c r="B5" s="220"/>
      <c r="C5" s="180"/>
      <c r="D5" s="180"/>
      <c r="E5" s="180"/>
      <c r="F5" s="180"/>
      <c r="G5" s="180"/>
      <c r="H5" s="180"/>
      <c r="I5" s="180"/>
      <c r="J5" s="180"/>
    </row>
    <row r="6" spans="1:10" x14ac:dyDescent="0.25">
      <c r="A6" s="178" t="s">
        <v>69</v>
      </c>
      <c r="B6" s="178"/>
      <c r="C6" s="181"/>
      <c r="D6" s="181"/>
      <c r="E6" s="181"/>
      <c r="F6" s="181"/>
      <c r="G6" s="181"/>
      <c r="H6" s="181"/>
      <c r="I6" s="181"/>
      <c r="J6" s="181"/>
    </row>
    <row r="7" spans="1:10" x14ac:dyDescent="0.25">
      <c r="B7" s="98" t="s">
        <v>168</v>
      </c>
      <c r="C7" s="181"/>
      <c r="D7" s="181"/>
      <c r="E7" s="181"/>
      <c r="F7" s="181"/>
      <c r="G7" s="181"/>
      <c r="H7" s="181"/>
      <c r="I7" s="181"/>
      <c r="J7" s="181"/>
    </row>
    <row r="8" spans="1:10" ht="18.75" customHeight="1" x14ac:dyDescent="0.25">
      <c r="A8" s="171" t="s">
        <v>97</v>
      </c>
      <c r="B8" s="171"/>
      <c r="C8" s="171"/>
      <c r="D8" s="171"/>
      <c r="E8" s="171" t="s">
        <v>98</v>
      </c>
      <c r="F8" s="171"/>
      <c r="G8" s="171"/>
      <c r="H8" s="170" t="s">
        <v>99</v>
      </c>
      <c r="I8" s="170"/>
      <c r="J8" s="170" t="s">
        <v>100</v>
      </c>
    </row>
    <row r="9" spans="1:10" x14ac:dyDescent="0.25">
      <c r="A9" s="171"/>
      <c r="B9" s="171"/>
      <c r="C9" s="171"/>
      <c r="D9" s="171"/>
      <c r="E9" s="171"/>
      <c r="F9" s="171"/>
      <c r="G9" s="171"/>
      <c r="H9" s="170"/>
      <c r="I9" s="170"/>
      <c r="J9" s="170"/>
    </row>
    <row r="10" spans="1:10" ht="25.5" x14ac:dyDescent="0.25">
      <c r="A10" s="171"/>
      <c r="B10" s="171"/>
      <c r="C10" s="171"/>
      <c r="D10" s="171"/>
      <c r="E10" s="100" t="s">
        <v>101</v>
      </c>
      <c r="F10" s="101" t="s">
        <v>102</v>
      </c>
      <c r="G10" s="100" t="s">
        <v>103</v>
      </c>
      <c r="H10" s="174"/>
      <c r="I10" s="175"/>
      <c r="J10" s="102"/>
    </row>
    <row r="11" spans="1:10" ht="16.5" x14ac:dyDescent="0.25">
      <c r="A11" s="172" t="s">
        <v>94</v>
      </c>
      <c r="B11" s="172"/>
      <c r="C11" s="172"/>
      <c r="D11" s="172"/>
      <c r="E11" s="102"/>
      <c r="F11" s="102"/>
      <c r="G11" s="102"/>
      <c r="H11" s="176"/>
      <c r="I11" s="177"/>
      <c r="J11" s="102"/>
    </row>
    <row r="12" spans="1:10" ht="42.75" customHeight="1" x14ac:dyDescent="0.25">
      <c r="A12" s="173" t="s">
        <v>95</v>
      </c>
      <c r="B12" s="173"/>
      <c r="C12" s="173"/>
      <c r="D12" s="173"/>
      <c r="E12" s="103"/>
      <c r="F12" s="103"/>
      <c r="G12" s="103"/>
      <c r="H12" s="167">
        <f>SUM(H13:I17)</f>
        <v>0</v>
      </c>
      <c r="I12" s="167"/>
      <c r="J12" s="103"/>
    </row>
    <row r="13" spans="1:10" ht="67.5" customHeight="1" x14ac:dyDescent="0.25">
      <c r="A13" s="182" t="s">
        <v>109</v>
      </c>
      <c r="B13" s="182"/>
      <c r="C13" s="182"/>
      <c r="D13" s="182"/>
      <c r="E13" s="105"/>
      <c r="F13" s="105"/>
      <c r="G13" s="105"/>
      <c r="H13" s="166" t="str">
        <f>IF(G13=CHAR(252),0.67,IF(F13=CHAR(252),0.33,IF(E13=CHAR(252),0,"")))</f>
        <v/>
      </c>
      <c r="I13" s="166"/>
      <c r="J13" s="103"/>
    </row>
    <row r="14" spans="1:10" ht="41.25" customHeight="1" x14ac:dyDescent="0.25">
      <c r="A14" s="182" t="s">
        <v>133</v>
      </c>
      <c r="B14" s="182"/>
      <c r="C14" s="182"/>
      <c r="D14" s="182"/>
      <c r="E14" s="105"/>
      <c r="F14" s="105"/>
      <c r="G14" s="105"/>
      <c r="H14" s="166" t="str">
        <f t="shared" ref="H14:H15" si="0">IF(G14=CHAR(252),0.67,IF(F14=CHAR(252),0.33,IF(E14=CHAR(252),0,"")))</f>
        <v/>
      </c>
      <c r="I14" s="166"/>
      <c r="J14" s="103"/>
    </row>
    <row r="15" spans="1:10" ht="42" customHeight="1" x14ac:dyDescent="0.25">
      <c r="A15" s="182" t="s">
        <v>134</v>
      </c>
      <c r="B15" s="182"/>
      <c r="C15" s="182"/>
      <c r="D15" s="182"/>
      <c r="E15" s="105"/>
      <c r="F15" s="105"/>
      <c r="G15" s="105"/>
      <c r="H15" s="166" t="str">
        <f t="shared" si="0"/>
        <v/>
      </c>
      <c r="I15" s="166"/>
      <c r="J15" s="103"/>
    </row>
    <row r="16" spans="1:10" ht="111.75" customHeight="1" x14ac:dyDescent="0.25">
      <c r="A16" s="165" t="s">
        <v>110</v>
      </c>
      <c r="B16" s="165"/>
      <c r="C16" s="165"/>
      <c r="D16" s="165"/>
      <c r="E16" s="105"/>
      <c r="F16" s="105"/>
      <c r="G16" s="105"/>
      <c r="H16" s="166" t="str">
        <f>IF(G16=CHAR(252),2,IF(F16=CHAR(252),1,IF(E16=CHAR(252),0,"")))</f>
        <v/>
      </c>
      <c r="I16" s="166"/>
      <c r="J16" s="103"/>
    </row>
    <row r="17" spans="1:10" ht="84" customHeight="1" x14ac:dyDescent="0.25">
      <c r="A17" s="165" t="s">
        <v>114</v>
      </c>
      <c r="B17" s="165"/>
      <c r="C17" s="165"/>
      <c r="D17" s="165"/>
      <c r="E17" s="105"/>
      <c r="F17" s="105"/>
      <c r="G17" s="105"/>
      <c r="H17" s="166" t="str">
        <f>IF(G17=CHAR(252),2,IF(F17=CHAR(252),1,IF(E17=CHAR(252),0,"")))</f>
        <v/>
      </c>
      <c r="I17" s="166"/>
      <c r="J17" s="103"/>
    </row>
    <row r="18" spans="1:10" ht="27" customHeight="1" x14ac:dyDescent="0.25">
      <c r="A18" s="183" t="s">
        <v>104</v>
      </c>
      <c r="B18" s="184"/>
      <c r="C18" s="184"/>
      <c r="D18" s="184"/>
      <c r="E18" s="104"/>
      <c r="F18" s="104"/>
      <c r="G18" s="104"/>
      <c r="H18" s="167">
        <f>SUM(H19:I21)</f>
        <v>0</v>
      </c>
      <c r="I18" s="167"/>
      <c r="J18" s="103"/>
    </row>
    <row r="19" spans="1:10" ht="44.25" customHeight="1" x14ac:dyDescent="0.25">
      <c r="A19" s="165" t="s">
        <v>111</v>
      </c>
      <c r="B19" s="185"/>
      <c r="C19" s="185"/>
      <c r="D19" s="185"/>
      <c r="E19" s="105"/>
      <c r="F19" s="105"/>
      <c r="G19" s="105"/>
      <c r="H19" s="166" t="str">
        <f>IF(G19=CHAR(252),1,IF(F19=CHAR(252),0.5,IF(E19=CHAR(252),0,"")))</f>
        <v/>
      </c>
      <c r="I19" s="166"/>
      <c r="J19" s="103"/>
    </row>
    <row r="20" spans="1:10" ht="42" customHeight="1" x14ac:dyDescent="0.25">
      <c r="A20" s="165" t="s">
        <v>115</v>
      </c>
      <c r="B20" s="165"/>
      <c r="C20" s="165"/>
      <c r="D20" s="165"/>
      <c r="E20" s="105"/>
      <c r="F20" s="105"/>
      <c r="G20" s="105"/>
      <c r="H20" s="166" t="str">
        <f>IF(G20=CHAR(252),1,IF(F20=CHAR(252),0.5,IF(E20=CHAR(252),0,"")))</f>
        <v/>
      </c>
      <c r="I20" s="166"/>
      <c r="J20" s="103"/>
    </row>
    <row r="21" spans="1:10" ht="66.75" customHeight="1" x14ac:dyDescent="0.25">
      <c r="A21" s="165" t="s">
        <v>112</v>
      </c>
      <c r="B21" s="165"/>
      <c r="C21" s="165"/>
      <c r="D21" s="165"/>
      <c r="E21" s="105"/>
      <c r="F21" s="105"/>
      <c r="G21" s="105"/>
      <c r="H21" s="166" t="str">
        <f>IF(G21=CHAR(252),2,IF(F21=CHAR(252),1,IF(E21=CHAR(252),0,"")))</f>
        <v/>
      </c>
      <c r="I21" s="166"/>
      <c r="J21" s="103"/>
    </row>
    <row r="22" spans="1:10" ht="25.5" customHeight="1" x14ac:dyDescent="0.25">
      <c r="A22" s="168" t="s">
        <v>116</v>
      </c>
      <c r="B22" s="165"/>
      <c r="C22" s="165"/>
      <c r="D22" s="165"/>
      <c r="E22" s="104"/>
      <c r="F22" s="104"/>
      <c r="G22" s="104"/>
      <c r="H22" s="167"/>
      <c r="I22" s="167"/>
      <c r="J22" s="103"/>
    </row>
    <row r="23" spans="1:10" ht="27.75" customHeight="1" x14ac:dyDescent="0.25">
      <c r="A23" s="168" t="s">
        <v>96</v>
      </c>
      <c r="B23" s="168"/>
      <c r="C23" s="168"/>
      <c r="D23" s="168"/>
      <c r="E23" s="104"/>
      <c r="F23" s="104"/>
      <c r="G23" s="104"/>
      <c r="H23" s="167">
        <f>SUM(H24:I26)</f>
        <v>0</v>
      </c>
      <c r="I23" s="167"/>
      <c r="J23" s="103"/>
    </row>
    <row r="24" spans="1:10" ht="54" customHeight="1" x14ac:dyDescent="0.25">
      <c r="A24" s="165" t="s">
        <v>117</v>
      </c>
      <c r="B24" s="165"/>
      <c r="C24" s="165"/>
      <c r="D24" s="165"/>
      <c r="E24" s="105"/>
      <c r="F24" s="105"/>
      <c r="G24" s="105"/>
      <c r="H24" s="166" t="str">
        <f>IF(G24=CHAR(252),0.22,IF(F24=CHAR(252),0.11,IF(E24=CHAR(252),0,"")))</f>
        <v/>
      </c>
      <c r="I24" s="166"/>
      <c r="J24" s="103"/>
    </row>
    <row r="25" spans="1:10" ht="66.75" customHeight="1" x14ac:dyDescent="0.25">
      <c r="A25" s="165" t="s">
        <v>118</v>
      </c>
      <c r="B25" s="165"/>
      <c r="C25" s="165"/>
      <c r="D25" s="165"/>
      <c r="E25" s="105"/>
      <c r="F25" s="105"/>
      <c r="G25" s="105"/>
      <c r="H25" s="166" t="str">
        <f>IF(G25=CHAR(252),0.22,IF(F25=CHAR(252),0.11,IF(E25=CHAR(252),0,"")))</f>
        <v/>
      </c>
      <c r="I25" s="166"/>
      <c r="J25" s="103"/>
    </row>
    <row r="26" spans="1:10" ht="48.75" customHeight="1" x14ac:dyDescent="0.25">
      <c r="A26" s="165" t="s">
        <v>119</v>
      </c>
      <c r="B26" s="165"/>
      <c r="C26" s="165"/>
      <c r="D26" s="165"/>
      <c r="E26" s="105"/>
      <c r="F26" s="105"/>
      <c r="G26" s="105"/>
      <c r="H26" s="166" t="str">
        <f>IF(G26=CHAR(252),0.22,IF(F26=CHAR(252),0.11,IF(E26=CHAR(252),0,"")))</f>
        <v/>
      </c>
      <c r="I26" s="166"/>
      <c r="J26" s="103"/>
    </row>
    <row r="27" spans="1:10" ht="33.75" customHeight="1" x14ac:dyDescent="0.25">
      <c r="A27" s="168" t="s">
        <v>105</v>
      </c>
      <c r="B27" s="168"/>
      <c r="C27" s="168"/>
      <c r="D27" s="168"/>
      <c r="E27" s="104"/>
      <c r="F27" s="104"/>
      <c r="G27" s="104"/>
      <c r="H27" s="167">
        <f>SUM(H28:I30)</f>
        <v>0</v>
      </c>
      <c r="I27" s="167"/>
      <c r="J27" s="103"/>
    </row>
    <row r="28" spans="1:10" ht="70.5" customHeight="1" x14ac:dyDescent="0.25">
      <c r="A28" s="165" t="s">
        <v>120</v>
      </c>
      <c r="B28" s="165"/>
      <c r="C28" s="165"/>
      <c r="D28" s="165"/>
      <c r="E28" s="105"/>
      <c r="F28" s="105"/>
      <c r="G28" s="105"/>
      <c r="H28" s="166" t="str">
        <f>IF(G28=CHAR(252),0.22,IF(F28=CHAR(252),0.11,IF(E28=CHAR(252),0,"")))</f>
        <v/>
      </c>
      <c r="I28" s="166"/>
      <c r="J28" s="103"/>
    </row>
    <row r="29" spans="1:10" ht="44.25" customHeight="1" x14ac:dyDescent="0.25">
      <c r="A29" s="165" t="s">
        <v>121</v>
      </c>
      <c r="B29" s="165"/>
      <c r="C29" s="165"/>
      <c r="D29" s="165"/>
      <c r="E29" s="105"/>
      <c r="F29" s="105"/>
      <c r="G29" s="105"/>
      <c r="H29" s="166" t="str">
        <f>IF(G29=CHAR(252),0.22,IF(F29=CHAR(252),0.11,IF(E29=CHAR(252),0,"")))</f>
        <v/>
      </c>
      <c r="I29" s="166"/>
      <c r="J29" s="103"/>
    </row>
    <row r="30" spans="1:10" ht="30" customHeight="1" x14ac:dyDescent="0.25">
      <c r="A30" s="165" t="s">
        <v>122</v>
      </c>
      <c r="B30" s="165"/>
      <c r="C30" s="165"/>
      <c r="D30" s="165"/>
      <c r="E30" s="105"/>
      <c r="F30" s="105"/>
      <c r="G30" s="105"/>
      <c r="H30" s="166" t="str">
        <f>IF(G30=CHAR(252),0.22,IF(F30=CHAR(252),0.11,IF(E30=CHAR(252),0,"")))</f>
        <v/>
      </c>
      <c r="I30" s="166"/>
      <c r="J30" s="103"/>
    </row>
    <row r="31" spans="1:10" ht="18.75" customHeight="1" x14ac:dyDescent="0.25">
      <c r="A31" s="168" t="s">
        <v>106</v>
      </c>
      <c r="B31" s="168"/>
      <c r="C31" s="168"/>
      <c r="D31" s="168"/>
      <c r="E31" s="104"/>
      <c r="F31" s="104"/>
      <c r="G31" s="104"/>
      <c r="H31" s="167">
        <f>SUM(H32:I35)</f>
        <v>0</v>
      </c>
      <c r="I31" s="167"/>
      <c r="J31" s="103"/>
    </row>
    <row r="32" spans="1:10" ht="41.25" customHeight="1" x14ac:dyDescent="0.25">
      <c r="A32" s="165" t="s">
        <v>123</v>
      </c>
      <c r="B32" s="165"/>
      <c r="C32" s="165"/>
      <c r="D32" s="165"/>
      <c r="E32" s="105"/>
      <c r="F32" s="105"/>
      <c r="G32" s="105"/>
      <c r="H32" s="166" t="str">
        <f>IF(G32=CHAR(252),0.33,IF(F32=CHAR(252),0.17,IF(E32=CHAR(252),0,"")))</f>
        <v/>
      </c>
      <c r="I32" s="166"/>
      <c r="J32" s="103"/>
    </row>
    <row r="33" spans="1:10" ht="43.5" customHeight="1" x14ac:dyDescent="0.25">
      <c r="A33" s="165" t="s">
        <v>124</v>
      </c>
      <c r="B33" s="165"/>
      <c r="C33" s="165"/>
      <c r="D33" s="165"/>
      <c r="E33" s="105"/>
      <c r="F33" s="105"/>
      <c r="G33" s="105"/>
      <c r="H33" s="166" t="str">
        <f>IF(G33=CHAR(252),0.33,IF(F33=CHAR(252),0.17,IF(E33=CHAR(252),0,"")))</f>
        <v/>
      </c>
      <c r="I33" s="166"/>
      <c r="J33" s="103"/>
    </row>
    <row r="34" spans="1:10" ht="133.5" customHeight="1" x14ac:dyDescent="0.25">
      <c r="A34" s="165" t="s">
        <v>135</v>
      </c>
      <c r="B34" s="165"/>
      <c r="C34" s="165"/>
      <c r="D34" s="165"/>
      <c r="E34" s="105"/>
      <c r="F34" s="105"/>
      <c r="G34" s="105"/>
      <c r="H34" s="166" t="str">
        <f>IF(G34=CHAR(252),2,IF(F34=CHAR(252),1,IF(E34=CHAR(252),0,"")))</f>
        <v/>
      </c>
      <c r="I34" s="166"/>
      <c r="J34" s="103"/>
    </row>
    <row r="35" spans="1:10" ht="42" customHeight="1" x14ac:dyDescent="0.25">
      <c r="A35" s="165" t="s">
        <v>125</v>
      </c>
      <c r="B35" s="165"/>
      <c r="C35" s="165"/>
      <c r="D35" s="165"/>
      <c r="E35" s="105"/>
      <c r="F35" s="105"/>
      <c r="G35" s="105"/>
      <c r="H35" s="166" t="str">
        <f>IF(G35=CHAR(252),2,IF(F35=CHAR(252),1,IF(E35=CHAR(252),0,"")))</f>
        <v/>
      </c>
      <c r="I35" s="166"/>
      <c r="J35" s="103"/>
    </row>
    <row r="36" spans="1:10" ht="18" customHeight="1" x14ac:dyDescent="0.25">
      <c r="A36" s="168" t="s">
        <v>107</v>
      </c>
      <c r="B36" s="168"/>
      <c r="C36" s="168"/>
      <c r="D36" s="168"/>
      <c r="E36" s="104"/>
      <c r="F36" s="104"/>
      <c r="G36" s="104"/>
      <c r="H36" s="167">
        <f>SUM(H37:I38)</f>
        <v>0</v>
      </c>
      <c r="I36" s="167"/>
      <c r="J36" s="103"/>
    </row>
    <row r="37" spans="1:10" ht="45.75" customHeight="1" x14ac:dyDescent="0.25">
      <c r="A37" s="165" t="s">
        <v>126</v>
      </c>
      <c r="B37" s="165"/>
      <c r="C37" s="165"/>
      <c r="D37" s="165"/>
      <c r="E37" s="105"/>
      <c r="F37" s="105"/>
      <c r="G37" s="105"/>
      <c r="H37" s="166" t="str">
        <f>IF(G37=CHAR(252),1,IF(F37=CHAR(252),0.5,IF(E37=CHAR(252),0,"")))</f>
        <v/>
      </c>
      <c r="I37" s="166"/>
      <c r="J37" s="103"/>
    </row>
    <row r="38" spans="1:10" ht="67.5" customHeight="1" x14ac:dyDescent="0.25">
      <c r="A38" s="165" t="s">
        <v>127</v>
      </c>
      <c r="B38" s="165"/>
      <c r="C38" s="165"/>
      <c r="D38" s="165"/>
      <c r="E38" s="105"/>
      <c r="F38" s="105"/>
      <c r="G38" s="105"/>
      <c r="H38" s="166" t="str">
        <f>IF(G38=CHAR(252),1,IF(F38=CHAR(252),0.5,IF(E38=CHAR(252),0,"")))</f>
        <v/>
      </c>
      <c r="I38" s="166"/>
      <c r="J38" s="103"/>
    </row>
    <row r="39" spans="1:10" ht="30" customHeight="1" x14ac:dyDescent="0.25">
      <c r="A39" s="165" t="s">
        <v>128</v>
      </c>
      <c r="B39" s="165"/>
      <c r="C39" s="165"/>
      <c r="D39" s="165"/>
      <c r="E39" s="104"/>
      <c r="F39" s="104"/>
      <c r="G39" s="104"/>
      <c r="H39" s="167">
        <f>SUM(H40:I42)</f>
        <v>0</v>
      </c>
      <c r="I39" s="167"/>
      <c r="J39" s="103"/>
    </row>
    <row r="40" spans="1:10" ht="42.75" customHeight="1" x14ac:dyDescent="0.25">
      <c r="A40" s="165" t="s">
        <v>130</v>
      </c>
      <c r="B40" s="165"/>
      <c r="C40" s="165"/>
      <c r="D40" s="165"/>
      <c r="E40" s="105"/>
      <c r="F40" s="105"/>
      <c r="G40" s="105"/>
      <c r="H40" s="166" t="str">
        <f t="shared" ref="H40" si="1">IF(G40=CHAR(252),0.67,IF(F40=CHAR(252),0.33,IF(E40=CHAR(252),0,"")))</f>
        <v/>
      </c>
      <c r="I40" s="166"/>
      <c r="J40" s="103"/>
    </row>
    <row r="41" spans="1:10" ht="44.25" customHeight="1" x14ac:dyDescent="0.25">
      <c r="A41" s="165" t="s">
        <v>129</v>
      </c>
      <c r="B41" s="165"/>
      <c r="C41" s="165"/>
      <c r="D41" s="165"/>
      <c r="E41" s="105"/>
      <c r="F41" s="105"/>
      <c r="G41" s="105"/>
      <c r="H41" s="166" t="str">
        <f t="shared" ref="H41:H42" si="2">IF(G41=CHAR(252),0.67,IF(F41=CHAR(252),0.33,IF(E41=CHAR(252),0,"")))</f>
        <v/>
      </c>
      <c r="I41" s="166"/>
      <c r="J41" s="103"/>
    </row>
    <row r="42" spans="1:10" ht="45" customHeight="1" x14ac:dyDescent="0.25">
      <c r="A42" s="165" t="s">
        <v>131</v>
      </c>
      <c r="B42" s="165"/>
      <c r="C42" s="165"/>
      <c r="D42" s="165"/>
      <c r="E42" s="105"/>
      <c r="F42" s="105"/>
      <c r="G42" s="105"/>
      <c r="H42" s="166" t="str">
        <f t="shared" si="2"/>
        <v/>
      </c>
      <c r="I42" s="166"/>
      <c r="J42" s="103"/>
    </row>
    <row r="43" spans="1:10" ht="29.25" customHeight="1" x14ac:dyDescent="0.25">
      <c r="A43" s="160" t="s">
        <v>132</v>
      </c>
      <c r="B43" s="161"/>
      <c r="C43" s="161"/>
      <c r="D43" s="161"/>
      <c r="E43" s="161"/>
      <c r="F43" s="161"/>
      <c r="G43" s="161"/>
      <c r="H43" s="162">
        <f>H39+H36+H31+H27+H23+H18+H12</f>
        <v>0</v>
      </c>
      <c r="I43" s="162"/>
      <c r="J43" s="106" t="str">
        <f>IF(H43&lt;4,"GAD IS INVISIBLE",IF(AND(H43&gt;=4,H43&lt;=7.99),"PROMISING GAD PROSPECT",IF(AND(H43&gt;=8,H43&lt;=14.99),"GENDER SENSITIVE",IF(AND(H43&gt;=15,H43&lt;=19.99),"GENDER-RESPONSIVE",IF(AND(H43=20),"FULLY GENDER-RESPONSIVE")))))</f>
        <v>GAD IS INVISIBLE</v>
      </c>
    </row>
    <row r="44" spans="1:10" x14ac:dyDescent="0.25">
      <c r="A44" s="158"/>
      <c r="B44" s="158"/>
      <c r="C44" s="158"/>
      <c r="D44" s="158"/>
      <c r="E44" s="75"/>
      <c r="F44" s="75"/>
      <c r="G44" s="75"/>
      <c r="H44" s="159"/>
      <c r="I44" s="159"/>
      <c r="J44" s="75"/>
    </row>
    <row r="45" spans="1:10" s="74" customFormat="1" x14ac:dyDescent="0.25">
      <c r="A45" s="76"/>
      <c r="B45" s="76"/>
      <c r="C45" s="76"/>
      <c r="D45" s="76"/>
      <c r="E45" s="75"/>
      <c r="F45" s="75"/>
      <c r="G45" s="75"/>
      <c r="H45" s="75"/>
      <c r="I45" s="75"/>
      <c r="J45" s="75"/>
    </row>
    <row r="46" spans="1:10" ht="15.75" thickBot="1" x14ac:dyDescent="0.3">
      <c r="A46" s="158"/>
      <c r="B46" s="158"/>
      <c r="C46" s="158"/>
      <c r="D46" s="158"/>
      <c r="E46" s="75"/>
      <c r="F46" s="75"/>
      <c r="G46" s="163" t="s">
        <v>171</v>
      </c>
      <c r="H46" s="163"/>
      <c r="I46" s="163"/>
      <c r="J46" s="163"/>
    </row>
    <row r="47" spans="1:10" x14ac:dyDescent="0.25">
      <c r="A47" s="158"/>
      <c r="B47" s="158"/>
      <c r="C47" s="158"/>
      <c r="D47" s="158"/>
      <c r="E47" s="75"/>
      <c r="F47" s="75"/>
      <c r="G47" s="164" t="s">
        <v>108</v>
      </c>
      <c r="H47" s="164"/>
      <c r="I47" s="164"/>
      <c r="J47" s="164"/>
    </row>
    <row r="48" spans="1:10" x14ac:dyDescent="0.25">
      <c r="A48" s="158"/>
      <c r="B48" s="158"/>
      <c r="C48" s="158"/>
      <c r="D48" s="158"/>
      <c r="E48" s="75"/>
      <c r="F48" s="75"/>
      <c r="G48" s="75"/>
      <c r="H48" s="159"/>
      <c r="I48" s="159"/>
      <c r="J48" s="75"/>
    </row>
    <row r="49" spans="1:10" x14ac:dyDescent="0.25">
      <c r="A49" s="158"/>
      <c r="B49" s="158"/>
      <c r="C49" s="158"/>
      <c r="D49" s="158"/>
      <c r="E49" s="75"/>
      <c r="F49" s="75"/>
      <c r="G49" s="75"/>
      <c r="H49" s="159"/>
      <c r="I49" s="159"/>
      <c r="J49" s="75"/>
    </row>
    <row r="50" spans="1:10" x14ac:dyDescent="0.25">
      <c r="A50" s="158"/>
      <c r="B50" s="158"/>
      <c r="C50" s="158"/>
      <c r="D50" s="158"/>
      <c r="E50" s="75"/>
      <c r="F50" s="75"/>
      <c r="G50" s="75"/>
      <c r="H50" s="159"/>
      <c r="I50" s="159"/>
      <c r="J50" s="75"/>
    </row>
    <row r="51" spans="1:10" x14ac:dyDescent="0.25">
      <c r="A51" s="158"/>
      <c r="B51" s="158"/>
      <c r="C51" s="158"/>
      <c r="D51" s="158"/>
      <c r="E51" s="75"/>
      <c r="F51" s="75"/>
      <c r="G51" s="75"/>
      <c r="H51" s="159"/>
      <c r="I51" s="159"/>
      <c r="J51" s="75"/>
    </row>
    <row r="52" spans="1:10" x14ac:dyDescent="0.25">
      <c r="A52" s="158"/>
      <c r="B52" s="158"/>
      <c r="C52" s="158"/>
      <c r="D52" s="158"/>
      <c r="E52" s="75"/>
      <c r="F52" s="75"/>
      <c r="G52" s="75"/>
      <c r="H52" s="159"/>
      <c r="I52" s="159"/>
      <c r="J52" s="75"/>
    </row>
    <row r="53" spans="1:10" x14ac:dyDescent="0.25">
      <c r="A53" s="158"/>
      <c r="B53" s="158"/>
      <c r="C53" s="158"/>
      <c r="D53" s="158"/>
      <c r="E53" s="75"/>
      <c r="F53" s="75"/>
      <c r="G53" s="75"/>
      <c r="H53" s="159"/>
      <c r="I53" s="159"/>
      <c r="J53" s="75"/>
    </row>
    <row r="54" spans="1:10" x14ac:dyDescent="0.25">
      <c r="A54" s="158"/>
      <c r="B54" s="158"/>
      <c r="C54" s="158"/>
      <c r="D54" s="158"/>
      <c r="E54" s="75"/>
      <c r="F54" s="75"/>
      <c r="G54" s="75"/>
      <c r="H54" s="159"/>
      <c r="I54" s="159"/>
      <c r="J54" s="75"/>
    </row>
    <row r="55" spans="1:10" x14ac:dyDescent="0.25">
      <c r="A55" s="158"/>
      <c r="B55" s="158"/>
      <c r="C55" s="158"/>
      <c r="D55" s="158"/>
      <c r="E55" s="75"/>
      <c r="F55" s="75"/>
      <c r="G55" s="75"/>
      <c r="H55" s="159"/>
      <c r="I55" s="159"/>
      <c r="J55" s="75"/>
    </row>
    <row r="56" spans="1:10" x14ac:dyDescent="0.25">
      <c r="A56" s="158"/>
      <c r="B56" s="158"/>
      <c r="C56" s="158"/>
      <c r="D56" s="158"/>
      <c r="E56" s="75"/>
      <c r="F56" s="75"/>
      <c r="G56" s="75"/>
      <c r="H56" s="159"/>
      <c r="I56" s="159"/>
      <c r="J56" s="75"/>
    </row>
    <row r="57" spans="1:10" x14ac:dyDescent="0.25">
      <c r="A57" s="158"/>
      <c r="B57" s="158"/>
      <c r="C57" s="158"/>
      <c r="D57" s="158"/>
      <c r="E57" s="75"/>
      <c r="F57" s="75"/>
      <c r="G57" s="75"/>
      <c r="H57" s="159"/>
      <c r="I57" s="159"/>
      <c r="J57" s="75"/>
    </row>
    <row r="58" spans="1:10" x14ac:dyDescent="0.25">
      <c r="A58" s="158"/>
      <c r="B58" s="158"/>
      <c r="C58" s="158"/>
      <c r="D58" s="158"/>
      <c r="E58" s="75"/>
      <c r="F58" s="75"/>
      <c r="G58" s="75"/>
      <c r="H58" s="159"/>
      <c r="I58" s="159"/>
      <c r="J58" s="75"/>
    </row>
    <row r="59" spans="1:10" x14ac:dyDescent="0.25">
      <c r="A59" s="158"/>
      <c r="B59" s="158"/>
      <c r="C59" s="158"/>
      <c r="D59" s="158"/>
      <c r="E59" s="75"/>
      <c r="F59" s="75"/>
      <c r="G59" s="75"/>
      <c r="H59" s="159"/>
      <c r="I59" s="159"/>
      <c r="J59" s="75"/>
    </row>
    <row r="60" spans="1:10" x14ac:dyDescent="0.25">
      <c r="A60" s="158"/>
      <c r="B60" s="158"/>
      <c r="C60" s="158"/>
      <c r="D60" s="158"/>
      <c r="E60" s="75"/>
      <c r="F60" s="75"/>
      <c r="G60" s="75"/>
      <c r="H60" s="159"/>
      <c r="I60" s="159"/>
      <c r="J60" s="75"/>
    </row>
    <row r="61" spans="1:10" x14ac:dyDescent="0.25">
      <c r="A61" s="158"/>
      <c r="B61" s="158"/>
      <c r="C61" s="158"/>
      <c r="D61" s="158"/>
      <c r="E61" s="75"/>
      <c r="F61" s="75"/>
      <c r="G61" s="75"/>
      <c r="H61" s="159"/>
      <c r="I61" s="159"/>
      <c r="J61" s="75"/>
    </row>
    <row r="62" spans="1:10" x14ac:dyDescent="0.25">
      <c r="A62" s="158"/>
      <c r="B62" s="158"/>
      <c r="C62" s="158"/>
      <c r="D62" s="158"/>
      <c r="E62" s="75"/>
      <c r="F62" s="75"/>
      <c r="G62" s="75"/>
      <c r="H62" s="159"/>
      <c r="I62" s="159"/>
      <c r="J62" s="75"/>
    </row>
  </sheetData>
  <sheetProtection algorithmName="SHA-512" hashValue="5uFvstF5AYl0RVswI+oCVtjPxU9SX124pPHPhvJr4ZnXTEvQDTuIaH55+AGVtBHDVd0zFWbygq7DfVauge0o5A==" saltValue="Bpp61qWH0dzq/TAQnNZbfQ==" spinCount="100000" sheet="1" objects="1" scenarios="1"/>
  <mergeCells count="115">
    <mergeCell ref="H25:I25"/>
    <mergeCell ref="A26:D26"/>
    <mergeCell ref="H26:I26"/>
    <mergeCell ref="A21:D21"/>
    <mergeCell ref="H21:I21"/>
    <mergeCell ref="A22:D22"/>
    <mergeCell ref="H22:I22"/>
    <mergeCell ref="A23:D23"/>
    <mergeCell ref="H23:I23"/>
    <mergeCell ref="A25:D25"/>
    <mergeCell ref="A19:D19"/>
    <mergeCell ref="H19:I19"/>
    <mergeCell ref="A20:D20"/>
    <mergeCell ref="H20:I20"/>
    <mergeCell ref="A16:D16"/>
    <mergeCell ref="H16:I16"/>
    <mergeCell ref="A17:D17"/>
    <mergeCell ref="H17:I17"/>
    <mergeCell ref="A24:D24"/>
    <mergeCell ref="H24:I24"/>
    <mergeCell ref="A13:D13"/>
    <mergeCell ref="H13:I13"/>
    <mergeCell ref="A14:D14"/>
    <mergeCell ref="H14:I14"/>
    <mergeCell ref="A15:D15"/>
    <mergeCell ref="H15:I15"/>
    <mergeCell ref="H8:I9"/>
    <mergeCell ref="A18:D18"/>
    <mergeCell ref="H18:I18"/>
    <mergeCell ref="A1:J1"/>
    <mergeCell ref="J8:J9"/>
    <mergeCell ref="A10:D10"/>
    <mergeCell ref="A11:D11"/>
    <mergeCell ref="A12:D12"/>
    <mergeCell ref="H12:I12"/>
    <mergeCell ref="H10:I10"/>
    <mergeCell ref="H11:I11"/>
    <mergeCell ref="A6:B6"/>
    <mergeCell ref="A5:B5"/>
    <mergeCell ref="A8:D9"/>
    <mergeCell ref="E8:G9"/>
    <mergeCell ref="A2:J4"/>
    <mergeCell ref="C5:J5"/>
    <mergeCell ref="C6:J6"/>
    <mergeCell ref="C7:J7"/>
    <mergeCell ref="A31:D31"/>
    <mergeCell ref="H31:I31"/>
    <mergeCell ref="A32:D32"/>
    <mergeCell ref="H32:I32"/>
    <mergeCell ref="A27:D27"/>
    <mergeCell ref="H27:I27"/>
    <mergeCell ref="A28:D28"/>
    <mergeCell ref="H28:I28"/>
    <mergeCell ref="A29:D29"/>
    <mergeCell ref="H29:I29"/>
    <mergeCell ref="A30:D30"/>
    <mergeCell ref="H30:I30"/>
    <mergeCell ref="A35:D35"/>
    <mergeCell ref="H35:I35"/>
    <mergeCell ref="A36:D36"/>
    <mergeCell ref="H36:I36"/>
    <mergeCell ref="A37:D37"/>
    <mergeCell ref="H37:I37"/>
    <mergeCell ref="A33:D33"/>
    <mergeCell ref="H33:I33"/>
    <mergeCell ref="A34:D34"/>
    <mergeCell ref="H34:I34"/>
    <mergeCell ref="A41:D41"/>
    <mergeCell ref="H41:I41"/>
    <mergeCell ref="A42:D42"/>
    <mergeCell ref="H42:I42"/>
    <mergeCell ref="A38:D38"/>
    <mergeCell ref="H38:I38"/>
    <mergeCell ref="A39:D39"/>
    <mergeCell ref="H39:I39"/>
    <mergeCell ref="A40:D40"/>
    <mergeCell ref="H40:I40"/>
    <mergeCell ref="A43:G43"/>
    <mergeCell ref="A53:D53"/>
    <mergeCell ref="H53:I53"/>
    <mergeCell ref="A54:D54"/>
    <mergeCell ref="H54:I54"/>
    <mergeCell ref="A55:D55"/>
    <mergeCell ref="H55:I55"/>
    <mergeCell ref="A50:D50"/>
    <mergeCell ref="H50:I50"/>
    <mergeCell ref="A51:D51"/>
    <mergeCell ref="H51:I51"/>
    <mergeCell ref="A52:D52"/>
    <mergeCell ref="H52:I52"/>
    <mergeCell ref="A47:D47"/>
    <mergeCell ref="A48:D48"/>
    <mergeCell ref="H48:I48"/>
    <mergeCell ref="A49:D49"/>
    <mergeCell ref="H49:I49"/>
    <mergeCell ref="A44:D44"/>
    <mergeCell ref="H44:I44"/>
    <mergeCell ref="A46:D46"/>
    <mergeCell ref="H43:I43"/>
    <mergeCell ref="G46:J46"/>
    <mergeCell ref="G47:J47"/>
    <mergeCell ref="A61:D61"/>
    <mergeCell ref="H61:I61"/>
    <mergeCell ref="A62:D62"/>
    <mergeCell ref="H62:I62"/>
    <mergeCell ref="A59:D59"/>
    <mergeCell ref="H59:I59"/>
    <mergeCell ref="A60:D60"/>
    <mergeCell ref="H60:I60"/>
    <mergeCell ref="A56:D56"/>
    <mergeCell ref="H56:I56"/>
    <mergeCell ref="A57:D57"/>
    <mergeCell ref="H57:I57"/>
    <mergeCell ref="A58:D58"/>
    <mergeCell ref="H58:I58"/>
  </mergeCells>
  <pageMargins left="0.7" right="0.5" top="8.3333333333333329E-2" bottom="0.75" header="0.3" footer="0.3"/>
  <pageSetup paperSize="9" orientation="portrait" horizontalDpi="360" verticalDpi="360"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5F2F21C6-DC73-460C-8F3A-C91E760CE947}">
          <x14:formula1>
            <xm:f>Sheet1!$F$12:$F$13</xm:f>
          </x14:formula1>
          <xm:sqref>E40:G42 E37:G38 E32:G35 E28:G30 E24:G26 E19:G21 E13:G17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917"/>
  <sheetViews>
    <sheetView tabSelected="1" view="pageBreakPreview" zoomScaleNormal="55" zoomScaleSheetLayoutView="100" zoomScalePageLayoutView="70" workbookViewId="0">
      <selection activeCell="D10" sqref="D10"/>
    </sheetView>
  </sheetViews>
  <sheetFormatPr defaultRowHeight="15" x14ac:dyDescent="0.25"/>
  <cols>
    <col min="1" max="1" width="31.42578125" customWidth="1"/>
    <col min="2" max="2" width="10.42578125" customWidth="1"/>
    <col min="3" max="3" width="11.85546875" customWidth="1"/>
    <col min="4" max="4" width="19.7109375" customWidth="1"/>
    <col min="5" max="5" width="13.85546875" customWidth="1"/>
    <col min="6" max="6" width="6.28515625" customWidth="1"/>
    <col min="7" max="7" width="6.42578125" customWidth="1"/>
    <col min="8" max="8" width="30.7109375" customWidth="1"/>
    <col min="10" max="10" width="16.140625" customWidth="1"/>
  </cols>
  <sheetData>
    <row r="1" spans="1:11" ht="121.5" customHeight="1" x14ac:dyDescent="0.25">
      <c r="A1" s="208" t="s">
        <v>92</v>
      </c>
      <c r="B1" s="208"/>
      <c r="C1" s="208"/>
      <c r="D1" s="208"/>
      <c r="E1" s="208"/>
      <c r="F1" s="208"/>
      <c r="G1" s="208"/>
      <c r="H1" s="208"/>
      <c r="I1" s="71"/>
      <c r="J1" s="71"/>
      <c r="K1" s="71"/>
    </row>
    <row r="2" spans="1:11" ht="17.25" customHeight="1" x14ac:dyDescent="0.5">
      <c r="A2" s="195"/>
      <c r="B2" s="195"/>
      <c r="C2" s="195"/>
      <c r="D2" s="195"/>
      <c r="E2" s="195"/>
      <c r="F2" s="195"/>
      <c r="G2" s="195"/>
      <c r="H2" s="195"/>
      <c r="I2" s="84"/>
      <c r="J2" s="111"/>
      <c r="K2" s="111"/>
    </row>
    <row r="3" spans="1:11" ht="15" customHeight="1" x14ac:dyDescent="0.25">
      <c r="A3" s="209"/>
      <c r="B3" s="209"/>
      <c r="C3" s="209"/>
      <c r="D3" s="209"/>
      <c r="E3" s="209"/>
      <c r="F3" s="209"/>
      <c r="G3" s="209"/>
      <c r="H3" s="209"/>
      <c r="I3" s="59"/>
      <c r="J3" s="59"/>
      <c r="K3" s="59"/>
    </row>
    <row r="4" spans="1:11" ht="15" customHeight="1" x14ac:dyDescent="0.35">
      <c r="A4" s="210" t="s">
        <v>70</v>
      </c>
      <c r="B4" s="210"/>
      <c r="C4" s="210"/>
      <c r="D4" s="210"/>
      <c r="E4" s="210"/>
      <c r="F4" s="210"/>
      <c r="G4" s="210"/>
      <c r="H4" s="210"/>
      <c r="I4" s="90"/>
      <c r="J4" s="1"/>
      <c r="K4" s="1"/>
    </row>
    <row r="5" spans="1:11" ht="15" customHeight="1" x14ac:dyDescent="0.35">
      <c r="A5" s="210"/>
      <c r="B5" s="210"/>
      <c r="C5" s="210"/>
      <c r="D5" s="210"/>
      <c r="E5" s="210"/>
      <c r="F5" s="210"/>
      <c r="G5" s="210"/>
      <c r="H5" s="210"/>
      <c r="I5" s="90"/>
      <c r="J5" s="1"/>
      <c r="K5" s="1"/>
    </row>
    <row r="6" spans="1:11" ht="15" customHeight="1" x14ac:dyDescent="0.25">
      <c r="A6" s="221" t="s">
        <v>170</v>
      </c>
      <c r="B6" s="217">
        <f>'GAD CHECKLIST'!C5</f>
        <v>0</v>
      </c>
      <c r="C6" s="217"/>
      <c r="D6" s="217"/>
      <c r="E6" s="217"/>
      <c r="F6" s="64"/>
      <c r="G6" s="64"/>
      <c r="H6" s="63"/>
      <c r="I6" s="1"/>
      <c r="J6" s="1"/>
      <c r="K6" s="1"/>
    </row>
    <row r="7" spans="1:11" ht="15" customHeight="1" x14ac:dyDescent="0.25">
      <c r="A7" s="88" t="s">
        <v>69</v>
      </c>
      <c r="B7" s="218">
        <f>'GAD CHECKLIST'!C6</f>
        <v>0</v>
      </c>
      <c r="C7" s="218"/>
      <c r="D7" s="218"/>
      <c r="E7" s="218"/>
      <c r="F7" s="97">
        <f>'GAD CHECKLIST'!C7</f>
        <v>0</v>
      </c>
      <c r="G7" s="65"/>
      <c r="H7" s="80"/>
      <c r="I7" s="1"/>
      <c r="J7" s="1"/>
      <c r="K7" s="1"/>
    </row>
    <row r="8" spans="1:11" ht="15" customHeight="1" x14ac:dyDescent="0.25">
      <c r="A8" s="88" t="s">
        <v>141</v>
      </c>
      <c r="B8" s="196"/>
      <c r="C8" s="196"/>
      <c r="D8" s="87" t="s">
        <v>142</v>
      </c>
      <c r="E8" s="91" t="s">
        <v>164</v>
      </c>
      <c r="F8" s="197" t="s">
        <v>143</v>
      </c>
      <c r="G8" s="197"/>
      <c r="H8" s="83">
        <f>'GAD CHECKLIST'!H43</f>
        <v>0</v>
      </c>
      <c r="I8" s="1"/>
      <c r="J8" s="1"/>
      <c r="K8" s="1"/>
    </row>
    <row r="9" spans="1:11" ht="15" customHeight="1" thickBot="1" x14ac:dyDescent="0.3">
      <c r="A9" s="63"/>
      <c r="B9" s="77"/>
      <c r="C9" s="77"/>
      <c r="D9" s="77"/>
      <c r="E9" s="77"/>
      <c r="F9" s="65"/>
      <c r="G9" s="65"/>
      <c r="H9" s="63"/>
      <c r="I9" s="1"/>
      <c r="J9" s="1"/>
      <c r="K9" s="1"/>
    </row>
    <row r="10" spans="1:11" ht="30.75" customHeight="1" thickBot="1" x14ac:dyDescent="0.3">
      <c r="A10" s="78" t="s">
        <v>71</v>
      </c>
      <c r="B10" s="200" t="s">
        <v>72</v>
      </c>
      <c r="C10" s="201"/>
      <c r="D10" s="79" t="s">
        <v>73</v>
      </c>
      <c r="E10" s="200" t="s">
        <v>74</v>
      </c>
      <c r="F10" s="202"/>
      <c r="G10" s="198" t="s">
        <v>75</v>
      </c>
      <c r="H10" s="199"/>
      <c r="I10" s="61"/>
      <c r="J10" s="61"/>
      <c r="K10" s="58"/>
    </row>
    <row r="11" spans="1:11" ht="15.75" x14ac:dyDescent="0.3">
      <c r="A11" s="81" t="s">
        <v>144</v>
      </c>
      <c r="B11" s="203">
        <v>25439</v>
      </c>
      <c r="C11" s="203"/>
      <c r="D11" s="66">
        <f>B11/22</f>
        <v>1156.3181818181818</v>
      </c>
      <c r="E11" s="204"/>
      <c r="F11" s="205"/>
      <c r="G11" s="191">
        <f>D11*E11</f>
        <v>0</v>
      </c>
      <c r="H11" s="192"/>
      <c r="I11" s="62"/>
      <c r="J11" s="62"/>
      <c r="K11" s="60"/>
    </row>
    <row r="12" spans="1:11" ht="15.75" x14ac:dyDescent="0.3">
      <c r="A12" s="67" t="s">
        <v>145</v>
      </c>
      <c r="B12" s="188">
        <v>27608</v>
      </c>
      <c r="C12" s="188"/>
      <c r="D12" s="68">
        <f t="shared" ref="D12:D46" si="0">B12/22</f>
        <v>1254.909090909091</v>
      </c>
      <c r="E12" s="186"/>
      <c r="F12" s="187"/>
      <c r="G12" s="191">
        <f t="shared" ref="G12:G46" si="1">D12*E12</f>
        <v>0</v>
      </c>
      <c r="H12" s="192"/>
      <c r="I12" s="190"/>
      <c r="J12" s="190"/>
      <c r="K12" s="60"/>
    </row>
    <row r="13" spans="1:11" ht="15.75" x14ac:dyDescent="0.3">
      <c r="A13" s="67" t="s">
        <v>146</v>
      </c>
      <c r="B13" s="188">
        <v>29798</v>
      </c>
      <c r="C13" s="188"/>
      <c r="D13" s="68">
        <f t="shared" si="0"/>
        <v>1354.4545454545455</v>
      </c>
      <c r="E13" s="186"/>
      <c r="F13" s="187"/>
      <c r="G13" s="191">
        <f t="shared" si="1"/>
        <v>0</v>
      </c>
      <c r="H13" s="192"/>
      <c r="I13" s="190"/>
      <c r="J13" s="190"/>
      <c r="K13" s="60"/>
    </row>
    <row r="14" spans="1:11" ht="15.75" x14ac:dyDescent="0.3">
      <c r="A14" s="67" t="s">
        <v>137</v>
      </c>
      <c r="B14" s="188">
        <v>32321</v>
      </c>
      <c r="C14" s="188"/>
      <c r="D14" s="68">
        <f t="shared" si="0"/>
        <v>1469.1363636363637</v>
      </c>
      <c r="E14" s="186"/>
      <c r="F14" s="187"/>
      <c r="G14" s="191">
        <f t="shared" si="1"/>
        <v>0</v>
      </c>
      <c r="H14" s="192"/>
      <c r="I14" s="190"/>
      <c r="J14" s="190"/>
      <c r="K14" s="60"/>
    </row>
    <row r="15" spans="1:11" ht="15.75" x14ac:dyDescent="0.3">
      <c r="A15" s="67" t="s">
        <v>138</v>
      </c>
      <c r="B15" s="188">
        <v>35097</v>
      </c>
      <c r="C15" s="188"/>
      <c r="D15" s="68">
        <f t="shared" si="0"/>
        <v>1595.3181818181818</v>
      </c>
      <c r="E15" s="186"/>
      <c r="F15" s="187"/>
      <c r="G15" s="191">
        <f t="shared" si="1"/>
        <v>0</v>
      </c>
      <c r="H15" s="192"/>
      <c r="I15" s="190"/>
      <c r="J15" s="190"/>
      <c r="K15" s="60"/>
    </row>
    <row r="16" spans="1:11" ht="15.75" x14ac:dyDescent="0.3">
      <c r="A16" s="67" t="s">
        <v>139</v>
      </c>
      <c r="B16" s="188">
        <v>38150</v>
      </c>
      <c r="C16" s="188"/>
      <c r="D16" s="68">
        <f t="shared" si="0"/>
        <v>1734.090909090909</v>
      </c>
      <c r="E16" s="186"/>
      <c r="F16" s="187"/>
      <c r="G16" s="191">
        <f t="shared" si="1"/>
        <v>0</v>
      </c>
      <c r="H16" s="192"/>
      <c r="I16" s="190"/>
      <c r="J16" s="190"/>
      <c r="K16" s="60"/>
    </row>
    <row r="17" spans="1:11" ht="15.75" x14ac:dyDescent="0.3">
      <c r="A17" s="67" t="s">
        <v>140</v>
      </c>
      <c r="B17" s="188">
        <v>41508</v>
      </c>
      <c r="C17" s="188"/>
      <c r="D17" s="68">
        <f t="shared" si="0"/>
        <v>1886.7272727272727</v>
      </c>
      <c r="E17" s="186"/>
      <c r="F17" s="187"/>
      <c r="G17" s="191">
        <f t="shared" si="1"/>
        <v>0</v>
      </c>
      <c r="H17" s="192"/>
      <c r="I17" s="190"/>
      <c r="J17" s="190"/>
      <c r="K17" s="60"/>
    </row>
    <row r="18" spans="1:11" ht="15.75" x14ac:dyDescent="0.3">
      <c r="A18" s="67" t="s">
        <v>147</v>
      </c>
      <c r="B18" s="188">
        <v>45203</v>
      </c>
      <c r="C18" s="188"/>
      <c r="D18" s="68">
        <f t="shared" si="0"/>
        <v>2054.681818181818</v>
      </c>
      <c r="E18" s="186"/>
      <c r="F18" s="187"/>
      <c r="G18" s="191">
        <f t="shared" si="1"/>
        <v>0</v>
      </c>
      <c r="H18" s="192"/>
      <c r="I18" s="190"/>
      <c r="J18" s="190"/>
      <c r="K18" s="60"/>
    </row>
    <row r="19" spans="1:11" ht="15.75" x14ac:dyDescent="0.3">
      <c r="A19" s="67" t="s">
        <v>148</v>
      </c>
      <c r="B19" s="188">
        <v>49835</v>
      </c>
      <c r="C19" s="188"/>
      <c r="D19" s="68">
        <f t="shared" si="0"/>
        <v>2265.2272727272725</v>
      </c>
      <c r="E19" s="186"/>
      <c r="F19" s="187"/>
      <c r="G19" s="191">
        <f t="shared" si="1"/>
        <v>0</v>
      </c>
      <c r="H19" s="192"/>
      <c r="I19" s="190"/>
      <c r="J19" s="190"/>
      <c r="K19" s="60"/>
    </row>
    <row r="20" spans="1:11" ht="15.75" x14ac:dyDescent="0.3">
      <c r="A20" s="67" t="s">
        <v>149</v>
      </c>
      <c r="B20" s="188">
        <v>55799</v>
      </c>
      <c r="C20" s="188"/>
      <c r="D20" s="68">
        <f t="shared" si="0"/>
        <v>2536.318181818182</v>
      </c>
      <c r="E20" s="186"/>
      <c r="F20" s="187"/>
      <c r="G20" s="191">
        <f t="shared" si="1"/>
        <v>0</v>
      </c>
      <c r="H20" s="192"/>
      <c r="I20" s="190"/>
      <c r="J20" s="190"/>
      <c r="K20" s="60"/>
    </row>
    <row r="21" spans="1:11" ht="15" customHeight="1" x14ac:dyDescent="0.3">
      <c r="A21" s="67" t="s">
        <v>77</v>
      </c>
      <c r="B21" s="188">
        <v>32321</v>
      </c>
      <c r="C21" s="188"/>
      <c r="D21" s="68">
        <f t="shared" si="0"/>
        <v>1469.1363636363637</v>
      </c>
      <c r="E21" s="186"/>
      <c r="F21" s="187"/>
      <c r="G21" s="191">
        <f t="shared" si="1"/>
        <v>0</v>
      </c>
      <c r="H21" s="192"/>
      <c r="I21" s="190"/>
      <c r="J21" s="190"/>
      <c r="K21" s="60"/>
    </row>
    <row r="22" spans="1:11" ht="15" customHeight="1" x14ac:dyDescent="0.3">
      <c r="A22" s="67" t="s">
        <v>78</v>
      </c>
      <c r="B22" s="188">
        <v>35097</v>
      </c>
      <c r="C22" s="188"/>
      <c r="D22" s="68">
        <f t="shared" si="0"/>
        <v>1595.3181818181818</v>
      </c>
      <c r="E22" s="186"/>
      <c r="F22" s="187"/>
      <c r="G22" s="191">
        <f t="shared" si="1"/>
        <v>0</v>
      </c>
      <c r="H22" s="192"/>
      <c r="I22" s="190"/>
      <c r="J22" s="190"/>
      <c r="K22" s="60"/>
    </row>
    <row r="23" spans="1:11" ht="15.75" x14ac:dyDescent="0.3">
      <c r="A23" s="67" t="s">
        <v>79</v>
      </c>
      <c r="B23" s="188">
        <v>38150</v>
      </c>
      <c r="C23" s="188"/>
      <c r="D23" s="68">
        <f t="shared" si="0"/>
        <v>1734.090909090909</v>
      </c>
      <c r="E23" s="186"/>
      <c r="F23" s="187"/>
      <c r="G23" s="191">
        <f t="shared" si="1"/>
        <v>0</v>
      </c>
      <c r="H23" s="192"/>
      <c r="I23" s="190"/>
      <c r="J23" s="190"/>
      <c r="K23" s="60"/>
    </row>
    <row r="24" spans="1:11" ht="15.75" x14ac:dyDescent="0.3">
      <c r="A24" s="67" t="s">
        <v>150</v>
      </c>
      <c r="B24" s="188">
        <v>29798</v>
      </c>
      <c r="C24" s="188"/>
      <c r="D24" s="68">
        <f t="shared" ref="D24" si="2">B24/22</f>
        <v>1354.4545454545455</v>
      </c>
      <c r="E24" s="186"/>
      <c r="F24" s="187"/>
      <c r="G24" s="191">
        <f t="shared" si="1"/>
        <v>0</v>
      </c>
      <c r="H24" s="192"/>
      <c r="I24" s="190"/>
      <c r="J24" s="190"/>
      <c r="K24" s="60"/>
    </row>
    <row r="25" spans="1:11" ht="15.75" x14ac:dyDescent="0.3">
      <c r="A25" s="67" t="s">
        <v>80</v>
      </c>
      <c r="B25" s="188">
        <v>35097</v>
      </c>
      <c r="C25" s="188"/>
      <c r="D25" s="68">
        <f t="shared" si="0"/>
        <v>1595.3181818181818</v>
      </c>
      <c r="E25" s="186"/>
      <c r="F25" s="187"/>
      <c r="G25" s="191">
        <f t="shared" si="1"/>
        <v>0</v>
      </c>
      <c r="H25" s="192"/>
      <c r="I25" s="190"/>
      <c r="J25" s="190"/>
      <c r="K25" s="60"/>
    </row>
    <row r="26" spans="1:11" ht="15.75" x14ac:dyDescent="0.3">
      <c r="A26" s="67" t="s">
        <v>152</v>
      </c>
      <c r="B26" s="188">
        <v>49835</v>
      </c>
      <c r="C26" s="188"/>
      <c r="D26" s="68">
        <f t="shared" ref="D26" si="3">B26/22</f>
        <v>2265.2272727272725</v>
      </c>
      <c r="E26" s="186"/>
      <c r="F26" s="187"/>
      <c r="G26" s="191">
        <f t="shared" si="1"/>
        <v>0</v>
      </c>
      <c r="H26" s="192"/>
      <c r="I26" s="190"/>
      <c r="J26" s="190"/>
      <c r="K26" s="60"/>
    </row>
    <row r="27" spans="1:11" ht="15.75" x14ac:dyDescent="0.3">
      <c r="A27" s="67" t="s">
        <v>151</v>
      </c>
      <c r="B27" s="188">
        <v>49835</v>
      </c>
      <c r="C27" s="188"/>
      <c r="D27" s="68">
        <f t="shared" si="0"/>
        <v>2265.2272727272725</v>
      </c>
      <c r="E27" s="186"/>
      <c r="F27" s="187"/>
      <c r="G27" s="191">
        <f t="shared" si="1"/>
        <v>0</v>
      </c>
      <c r="H27" s="192"/>
      <c r="I27" s="190"/>
      <c r="J27" s="190"/>
      <c r="K27" s="60"/>
    </row>
    <row r="28" spans="1:11" ht="15" customHeight="1" x14ac:dyDescent="0.3">
      <c r="A28" s="67" t="s">
        <v>153</v>
      </c>
      <c r="B28" s="188">
        <v>55799</v>
      </c>
      <c r="C28" s="188"/>
      <c r="D28" s="68">
        <f t="shared" si="0"/>
        <v>2536.318181818182</v>
      </c>
      <c r="E28" s="186"/>
      <c r="F28" s="187"/>
      <c r="G28" s="191">
        <f t="shared" si="1"/>
        <v>0</v>
      </c>
      <c r="H28" s="192"/>
      <c r="I28" s="190"/>
      <c r="J28" s="190"/>
      <c r="K28" s="60"/>
    </row>
    <row r="29" spans="1:11" ht="15.75" x14ac:dyDescent="0.3">
      <c r="A29" s="67" t="s">
        <v>154</v>
      </c>
      <c r="B29" s="188">
        <v>62449</v>
      </c>
      <c r="C29" s="188"/>
      <c r="D29" s="68">
        <f t="shared" si="0"/>
        <v>2838.590909090909</v>
      </c>
      <c r="E29" s="186"/>
      <c r="F29" s="187"/>
      <c r="G29" s="206">
        <f t="shared" si="1"/>
        <v>0</v>
      </c>
      <c r="H29" s="207"/>
      <c r="I29" s="190"/>
      <c r="J29" s="190"/>
      <c r="K29" s="60"/>
    </row>
    <row r="30" spans="1:11" ht="15.75" x14ac:dyDescent="0.3">
      <c r="A30" s="67" t="s">
        <v>155</v>
      </c>
      <c r="B30" s="188">
        <v>69963</v>
      </c>
      <c r="C30" s="188"/>
      <c r="D30" s="68">
        <f t="shared" si="0"/>
        <v>3180.1363636363635</v>
      </c>
      <c r="E30" s="186"/>
      <c r="F30" s="187"/>
      <c r="G30" s="206">
        <f t="shared" si="1"/>
        <v>0</v>
      </c>
      <c r="H30" s="207"/>
      <c r="I30" s="190"/>
      <c r="J30" s="190"/>
      <c r="K30" s="60"/>
    </row>
    <row r="31" spans="1:11" ht="15.75" x14ac:dyDescent="0.3">
      <c r="A31" s="67" t="s">
        <v>81</v>
      </c>
      <c r="B31" s="188">
        <v>16877</v>
      </c>
      <c r="C31" s="188"/>
      <c r="D31" s="68">
        <f t="shared" si="0"/>
        <v>767.13636363636363</v>
      </c>
      <c r="E31" s="186"/>
      <c r="F31" s="187"/>
      <c r="G31" s="191">
        <f t="shared" si="1"/>
        <v>0</v>
      </c>
      <c r="H31" s="192"/>
      <c r="I31" s="190"/>
      <c r="J31" s="190"/>
      <c r="K31" s="60"/>
    </row>
    <row r="32" spans="1:11" ht="15" customHeight="1" x14ac:dyDescent="0.3">
      <c r="A32" s="67" t="s">
        <v>82</v>
      </c>
      <c r="B32" s="188">
        <v>17889</v>
      </c>
      <c r="C32" s="188"/>
      <c r="D32" s="68">
        <f t="shared" si="0"/>
        <v>813.13636363636363</v>
      </c>
      <c r="E32" s="186"/>
      <c r="F32" s="187"/>
      <c r="G32" s="191">
        <f t="shared" si="1"/>
        <v>0</v>
      </c>
      <c r="H32" s="192"/>
      <c r="I32" s="190"/>
      <c r="J32" s="190"/>
      <c r="K32" s="60"/>
    </row>
    <row r="33" spans="1:11" ht="15" customHeight="1" x14ac:dyDescent="0.3">
      <c r="A33" s="67" t="s">
        <v>83</v>
      </c>
      <c r="B33" s="188">
        <v>18998</v>
      </c>
      <c r="C33" s="188"/>
      <c r="D33" s="68">
        <f t="shared" si="0"/>
        <v>863.5454545454545</v>
      </c>
      <c r="E33" s="186"/>
      <c r="F33" s="187"/>
      <c r="G33" s="191">
        <f t="shared" si="1"/>
        <v>0</v>
      </c>
      <c r="H33" s="192"/>
      <c r="I33" s="190"/>
      <c r="J33" s="190"/>
      <c r="K33" s="60"/>
    </row>
    <row r="34" spans="1:11" ht="15" customHeight="1" x14ac:dyDescent="0.3">
      <c r="A34" s="67" t="s">
        <v>84</v>
      </c>
      <c r="B34" s="188">
        <v>20340</v>
      </c>
      <c r="C34" s="188"/>
      <c r="D34" s="68">
        <f t="shared" si="0"/>
        <v>924.5454545454545</v>
      </c>
      <c r="E34" s="186"/>
      <c r="F34" s="187"/>
      <c r="G34" s="191">
        <f t="shared" si="1"/>
        <v>0</v>
      </c>
      <c r="H34" s="192"/>
      <c r="I34" s="190"/>
      <c r="J34" s="190"/>
      <c r="K34" s="60"/>
    </row>
    <row r="35" spans="1:11" ht="15" customHeight="1" x14ac:dyDescent="0.3">
      <c r="A35" s="67" t="s">
        <v>85</v>
      </c>
      <c r="B35" s="188">
        <v>35097</v>
      </c>
      <c r="C35" s="188"/>
      <c r="D35" s="68">
        <f t="shared" si="0"/>
        <v>1595.3181818181818</v>
      </c>
      <c r="E35" s="186"/>
      <c r="F35" s="187"/>
      <c r="G35" s="191">
        <f t="shared" si="1"/>
        <v>0</v>
      </c>
      <c r="H35" s="192"/>
      <c r="I35" s="190"/>
      <c r="J35" s="190"/>
      <c r="K35" s="60"/>
    </row>
    <row r="36" spans="1:11" ht="15.75" x14ac:dyDescent="0.3">
      <c r="A36" s="67" t="s">
        <v>90</v>
      </c>
      <c r="B36" s="188">
        <v>25439</v>
      </c>
      <c r="C36" s="188"/>
      <c r="D36" s="68">
        <f t="shared" ref="D36" si="4">B36/22</f>
        <v>1156.3181818181818</v>
      </c>
      <c r="E36" s="186"/>
      <c r="F36" s="187"/>
      <c r="G36" s="191">
        <f t="shared" si="1"/>
        <v>0</v>
      </c>
      <c r="H36" s="192"/>
      <c r="I36" s="190"/>
      <c r="J36" s="190"/>
      <c r="K36" s="60"/>
    </row>
    <row r="37" spans="1:11" ht="15.75" x14ac:dyDescent="0.3">
      <c r="A37" s="67" t="s">
        <v>86</v>
      </c>
      <c r="B37" s="188">
        <v>25439</v>
      </c>
      <c r="C37" s="188"/>
      <c r="D37" s="68">
        <f t="shared" si="0"/>
        <v>1156.3181818181818</v>
      </c>
      <c r="E37" s="186"/>
      <c r="F37" s="187"/>
      <c r="G37" s="191">
        <f t="shared" si="1"/>
        <v>0</v>
      </c>
      <c r="H37" s="192"/>
      <c r="I37" s="190"/>
      <c r="J37" s="190"/>
      <c r="K37" s="60"/>
    </row>
    <row r="38" spans="1:11" ht="15.75" x14ac:dyDescent="0.3">
      <c r="A38" s="67" t="s">
        <v>87</v>
      </c>
      <c r="B38" s="188">
        <v>35097</v>
      </c>
      <c r="C38" s="188"/>
      <c r="D38" s="68">
        <f t="shared" si="0"/>
        <v>1595.3181818181818</v>
      </c>
      <c r="E38" s="186"/>
      <c r="F38" s="187"/>
      <c r="G38" s="191">
        <f t="shared" si="1"/>
        <v>0</v>
      </c>
      <c r="H38" s="192"/>
      <c r="I38" s="190"/>
      <c r="J38" s="190"/>
      <c r="K38" s="60"/>
    </row>
    <row r="39" spans="1:11" ht="15.75" x14ac:dyDescent="0.3">
      <c r="A39" s="67" t="s">
        <v>156</v>
      </c>
      <c r="B39" s="189">
        <v>25439</v>
      </c>
      <c r="C39" s="189"/>
      <c r="D39" s="68">
        <f t="shared" ref="D39:D41" si="5">B39/22</f>
        <v>1156.3181818181818</v>
      </c>
      <c r="E39" s="186"/>
      <c r="F39" s="187"/>
      <c r="G39" s="191">
        <f t="shared" ref="G39:G41" si="6">D39*E39</f>
        <v>0</v>
      </c>
      <c r="H39" s="192"/>
      <c r="I39" s="190"/>
      <c r="J39" s="190"/>
      <c r="K39" s="82"/>
    </row>
    <row r="40" spans="1:11" ht="15.75" x14ac:dyDescent="0.3">
      <c r="A40" s="67" t="s">
        <v>157</v>
      </c>
      <c r="B40" s="188">
        <v>27608</v>
      </c>
      <c r="C40" s="188"/>
      <c r="D40" s="68">
        <f t="shared" ref="D40" si="7">B40/22</f>
        <v>1254.909090909091</v>
      </c>
      <c r="E40" s="186"/>
      <c r="F40" s="187"/>
      <c r="G40" s="191">
        <f t="shared" ref="G40" si="8">D40*E40</f>
        <v>0</v>
      </c>
      <c r="H40" s="192"/>
      <c r="I40" s="190"/>
      <c r="J40" s="190"/>
      <c r="K40" s="82"/>
    </row>
    <row r="41" spans="1:11" ht="15.75" x14ac:dyDescent="0.3">
      <c r="A41" s="67" t="s">
        <v>158</v>
      </c>
      <c r="B41" s="188">
        <v>29798</v>
      </c>
      <c r="C41" s="188"/>
      <c r="D41" s="68">
        <f t="shared" si="5"/>
        <v>1354.4545454545455</v>
      </c>
      <c r="E41" s="186"/>
      <c r="F41" s="187"/>
      <c r="G41" s="191">
        <f t="shared" si="6"/>
        <v>0</v>
      </c>
      <c r="H41" s="192"/>
      <c r="I41" s="190"/>
      <c r="J41" s="190"/>
      <c r="K41" s="82"/>
    </row>
    <row r="42" spans="1:11" ht="15.75" x14ac:dyDescent="0.3">
      <c r="A42" s="67" t="s">
        <v>159</v>
      </c>
      <c r="B42" s="188">
        <v>69963</v>
      </c>
      <c r="C42" s="188"/>
      <c r="D42" s="68">
        <f t="shared" si="0"/>
        <v>3180.1363636363635</v>
      </c>
      <c r="E42" s="186"/>
      <c r="F42" s="187"/>
      <c r="G42" s="191">
        <f t="shared" si="1"/>
        <v>0</v>
      </c>
      <c r="H42" s="192"/>
      <c r="I42" s="190"/>
      <c r="J42" s="190"/>
      <c r="K42" s="60"/>
    </row>
    <row r="43" spans="1:11" ht="15.75" x14ac:dyDescent="0.3">
      <c r="A43" s="67" t="s">
        <v>160</v>
      </c>
      <c r="B43" s="188">
        <v>69963</v>
      </c>
      <c r="C43" s="188"/>
      <c r="D43" s="68">
        <f t="shared" si="0"/>
        <v>3180.1363636363635</v>
      </c>
      <c r="E43" s="186"/>
      <c r="F43" s="187"/>
      <c r="G43" s="191">
        <f t="shared" si="1"/>
        <v>0</v>
      </c>
      <c r="H43" s="192"/>
      <c r="I43" s="190"/>
      <c r="J43" s="190"/>
      <c r="K43" s="60"/>
    </row>
    <row r="44" spans="1:11" ht="15.75" x14ac:dyDescent="0.3">
      <c r="A44" s="67" t="s">
        <v>165</v>
      </c>
      <c r="B44" s="188">
        <v>88410</v>
      </c>
      <c r="C44" s="188"/>
      <c r="D44" s="68">
        <f t="shared" si="0"/>
        <v>4018.6363636363635</v>
      </c>
      <c r="E44" s="186"/>
      <c r="F44" s="187"/>
      <c r="G44" s="191">
        <f t="shared" si="1"/>
        <v>0</v>
      </c>
      <c r="H44" s="192"/>
      <c r="I44" s="190"/>
      <c r="J44" s="190"/>
      <c r="K44" s="60"/>
    </row>
    <row r="45" spans="1:11" ht="15.75" x14ac:dyDescent="0.3">
      <c r="A45" s="67" t="s">
        <v>88</v>
      </c>
      <c r="B45" s="188">
        <v>100788</v>
      </c>
      <c r="C45" s="188"/>
      <c r="D45" s="68">
        <f t="shared" si="0"/>
        <v>4581.272727272727</v>
      </c>
      <c r="E45" s="186"/>
      <c r="F45" s="187"/>
      <c r="G45" s="191">
        <f t="shared" si="1"/>
        <v>0</v>
      </c>
      <c r="H45" s="192"/>
      <c r="I45" s="190"/>
      <c r="J45" s="190"/>
      <c r="K45" s="60"/>
    </row>
    <row r="46" spans="1:11" ht="16.5" thickBot="1" x14ac:dyDescent="0.35">
      <c r="A46" s="69" t="s">
        <v>89</v>
      </c>
      <c r="B46" s="219">
        <v>113891</v>
      </c>
      <c r="C46" s="219"/>
      <c r="D46" s="70">
        <f t="shared" si="0"/>
        <v>5176.863636363636</v>
      </c>
      <c r="E46" s="186"/>
      <c r="F46" s="187"/>
      <c r="G46" s="193">
        <f t="shared" si="1"/>
        <v>0</v>
      </c>
      <c r="H46" s="194"/>
      <c r="I46" s="190"/>
      <c r="J46" s="190"/>
      <c r="K46" s="60"/>
    </row>
    <row r="47" spans="1:11" x14ac:dyDescent="0.25">
      <c r="A47" s="1"/>
      <c r="B47" s="1"/>
      <c r="C47" s="1"/>
      <c r="D47" s="1"/>
      <c r="E47" s="214" t="s">
        <v>91</v>
      </c>
      <c r="F47" s="214"/>
      <c r="G47" s="213">
        <f>SUM(G11:G46)</f>
        <v>0</v>
      </c>
      <c r="H47" s="214"/>
      <c r="I47" s="1"/>
      <c r="J47" s="1"/>
      <c r="K47" s="1"/>
    </row>
    <row r="48" spans="1:11" x14ac:dyDescent="0.25">
      <c r="A48" s="1"/>
      <c r="B48" s="1"/>
      <c r="C48" s="1"/>
      <c r="D48" s="1"/>
      <c r="E48" s="215" t="s">
        <v>136</v>
      </c>
      <c r="F48" s="215"/>
      <c r="G48" s="216">
        <v>1</v>
      </c>
      <c r="H48" s="216"/>
      <c r="I48" s="1"/>
      <c r="J48" s="1"/>
      <c r="K48" s="1"/>
    </row>
    <row r="49" spans="1:11" x14ac:dyDescent="0.25">
      <c r="A49" s="1"/>
      <c r="B49" s="1"/>
      <c r="C49" s="1"/>
      <c r="D49" s="1"/>
      <c r="E49" s="92" t="s">
        <v>166</v>
      </c>
      <c r="F49" s="1"/>
      <c r="G49" s="1"/>
      <c r="H49" s="96">
        <f>G47*G48</f>
        <v>0</v>
      </c>
      <c r="I49" s="1"/>
      <c r="J49" s="1"/>
      <c r="K49" s="1"/>
    </row>
    <row r="50" spans="1:11" x14ac:dyDescent="0.25">
      <c r="A50" s="211" t="str">
        <f>'GAD CHECKLIST'!G46</f>
        <v>ASD</v>
      </c>
      <c r="B50" s="211"/>
      <c r="C50" s="1"/>
      <c r="D50" s="1"/>
      <c r="E50" s="1"/>
      <c r="F50" s="1"/>
      <c r="G50" s="1"/>
      <c r="H50" s="1"/>
      <c r="I50" s="1"/>
      <c r="J50" s="1"/>
      <c r="K50" s="1"/>
    </row>
    <row r="51" spans="1:11" x14ac:dyDescent="0.25">
      <c r="A51" s="212" t="s">
        <v>93</v>
      </c>
      <c r="B51" s="212"/>
      <c r="C51" s="1"/>
      <c r="D51" s="1"/>
      <c r="F51" s="1"/>
      <c r="G51" s="1"/>
      <c r="H51" s="89">
        <f>IF(H8&lt;=4,0,IF(AND(H8&gt;=4.1,H8&lt;=7.99),0.25,IF(AND(H8&gt;=8,H8&lt;=14.99),0.5,IF(AND(H8&gt;=15,H8&lt;=19.99),0.75,IF(H8=20,1,0)))))</f>
        <v>0</v>
      </c>
      <c r="I51" s="1"/>
      <c r="J51" s="1"/>
      <c r="K51" s="1"/>
    </row>
    <row r="52" spans="1:11" ht="15.75" thickBot="1" x14ac:dyDescent="0.3">
      <c r="A52" s="1"/>
      <c r="B52" s="1"/>
      <c r="C52" s="1"/>
      <c r="D52" s="1"/>
      <c r="E52" s="29" t="s">
        <v>167</v>
      </c>
      <c r="F52" s="1"/>
      <c r="G52" s="1"/>
      <c r="H52" s="93">
        <f>B8*H51</f>
        <v>0</v>
      </c>
      <c r="I52" s="1"/>
      <c r="J52" s="1"/>
      <c r="K52" s="1"/>
    </row>
    <row r="53" spans="1:11" ht="15.75" thickBot="1" x14ac:dyDescent="0.3">
      <c r="A53" s="1"/>
      <c r="B53" s="1"/>
      <c r="C53" s="1"/>
      <c r="D53" s="1"/>
      <c r="E53" s="95" t="s">
        <v>76</v>
      </c>
      <c r="F53" s="1"/>
      <c r="G53" s="1"/>
      <c r="H53" s="94">
        <f>H52+H49</f>
        <v>0</v>
      </c>
      <c r="I53" s="1"/>
      <c r="J53" s="1"/>
      <c r="K53" s="1"/>
    </row>
    <row r="54" spans="1:11" x14ac:dyDescent="0.25">
      <c r="A54" s="1"/>
      <c r="B54" s="1"/>
      <c r="C54" s="1"/>
      <c r="D54" s="1"/>
      <c r="E54" s="1"/>
      <c r="F54" s="1"/>
      <c r="G54" s="1"/>
      <c r="H54" s="72"/>
      <c r="I54" s="1"/>
      <c r="J54" s="1"/>
      <c r="K54" s="1"/>
    </row>
    <row r="55" spans="1:11" x14ac:dyDescent="0.25">
      <c r="A55" s="1"/>
      <c r="B55" s="1"/>
      <c r="C55" s="1"/>
      <c r="D55" s="1"/>
      <c r="E55" s="1"/>
      <c r="F55" s="1"/>
      <c r="G55" s="1"/>
      <c r="H55" s="1"/>
      <c r="I55" s="1"/>
      <c r="J55" s="1"/>
      <c r="K55" s="1"/>
    </row>
    <row r="56" spans="1:11" x14ac:dyDescent="0.25">
      <c r="A56" s="1"/>
      <c r="B56" s="1"/>
      <c r="C56" s="1"/>
      <c r="D56" s="1"/>
      <c r="E56" s="1"/>
      <c r="F56" s="1"/>
      <c r="G56" s="1"/>
      <c r="H56" s="1"/>
      <c r="I56" s="1"/>
      <c r="J56" s="1"/>
      <c r="K56" s="1"/>
    </row>
    <row r="57" spans="1:11" x14ac:dyDescent="0.25">
      <c r="A57" s="1"/>
      <c r="B57" s="1"/>
      <c r="C57" s="1"/>
      <c r="D57" s="1"/>
      <c r="E57" s="1"/>
      <c r="F57" s="1"/>
      <c r="G57" s="1"/>
      <c r="H57" s="1"/>
      <c r="I57" s="1"/>
      <c r="J57" s="1"/>
      <c r="K57" s="1"/>
    </row>
    <row r="58" spans="1:11" x14ac:dyDescent="0.25">
      <c r="A58" s="1"/>
      <c r="B58" s="1"/>
      <c r="C58" s="1"/>
      <c r="D58" s="1"/>
      <c r="E58" s="1"/>
      <c r="F58" s="1"/>
      <c r="G58" s="1"/>
      <c r="H58" s="1"/>
      <c r="I58" s="1"/>
      <c r="J58" s="1"/>
      <c r="K58" s="1"/>
    </row>
    <row r="59" spans="1:11" x14ac:dyDescent="0.25">
      <c r="A59" s="1"/>
      <c r="B59" s="1"/>
      <c r="C59" s="1"/>
      <c r="D59" s="1"/>
      <c r="E59" s="1"/>
      <c r="F59" s="1"/>
      <c r="G59" s="1"/>
      <c r="H59" s="1"/>
      <c r="I59" s="1"/>
      <c r="J59" s="1"/>
      <c r="K59" s="1"/>
    </row>
    <row r="60" spans="1:11" x14ac:dyDescent="0.25">
      <c r="A60" s="1"/>
      <c r="B60" s="1"/>
      <c r="C60" s="1"/>
      <c r="D60" s="1"/>
      <c r="E60" s="1"/>
      <c r="F60" s="1"/>
      <c r="G60" s="1"/>
      <c r="H60" s="1"/>
      <c r="I60" s="1"/>
      <c r="J60" s="1"/>
      <c r="K60" s="1"/>
    </row>
    <row r="61" spans="1:11" x14ac:dyDescent="0.25">
      <c r="A61" s="1"/>
      <c r="B61" s="1"/>
      <c r="C61" s="1"/>
      <c r="D61" s="1"/>
      <c r="E61" s="1"/>
      <c r="F61" s="1"/>
      <c r="G61" s="1"/>
      <c r="H61" s="1"/>
      <c r="I61" s="1"/>
      <c r="J61" s="1"/>
      <c r="K61" s="1"/>
    </row>
    <row r="62" spans="1:11" x14ac:dyDescent="0.25">
      <c r="A62" s="1"/>
      <c r="B62" s="1"/>
      <c r="C62" s="1"/>
      <c r="D62" s="1"/>
      <c r="E62" s="1"/>
      <c r="F62" s="1"/>
      <c r="G62" s="1"/>
      <c r="H62" s="1"/>
      <c r="I62" s="1"/>
      <c r="J62" s="1"/>
      <c r="K62" s="1"/>
    </row>
    <row r="63" spans="1:11" x14ac:dyDescent="0.25">
      <c r="A63" s="1"/>
      <c r="B63" s="1"/>
      <c r="C63" s="1"/>
      <c r="D63" s="1"/>
      <c r="E63" s="1"/>
      <c r="F63" s="1"/>
      <c r="G63" s="1"/>
      <c r="H63" s="1"/>
      <c r="I63" s="1"/>
      <c r="J63" s="1"/>
      <c r="K63" s="1"/>
    </row>
    <row r="64" spans="1:11" x14ac:dyDescent="0.25">
      <c r="A64" s="1"/>
      <c r="B64" s="1"/>
      <c r="C64" s="1"/>
      <c r="D64" s="1"/>
      <c r="E64" s="1"/>
      <c r="F64" s="1"/>
      <c r="G64" s="1"/>
      <c r="H64" s="1"/>
      <c r="I64" s="1"/>
      <c r="J64" s="1"/>
      <c r="K64" s="1"/>
    </row>
    <row r="65" spans="1:8" x14ac:dyDescent="0.25">
      <c r="A65" s="1"/>
      <c r="B65" s="1"/>
      <c r="C65" s="1"/>
      <c r="D65" s="1"/>
      <c r="E65" s="1"/>
      <c r="F65" s="1"/>
      <c r="G65" s="1"/>
      <c r="H65" s="1"/>
    </row>
    <row r="66" spans="1:8" x14ac:dyDescent="0.25">
      <c r="A66" s="1"/>
      <c r="B66" s="1"/>
      <c r="C66" s="1"/>
      <c r="D66" s="1"/>
      <c r="E66" s="1"/>
      <c r="F66" s="1"/>
      <c r="G66" s="1"/>
      <c r="H66" s="1"/>
    </row>
    <row r="67" spans="1:8" x14ac:dyDescent="0.25">
      <c r="A67" s="1"/>
      <c r="B67" s="1"/>
      <c r="C67" s="1"/>
      <c r="D67" s="1"/>
      <c r="E67" s="1"/>
      <c r="F67" s="1"/>
      <c r="G67" s="1"/>
      <c r="H67" s="1"/>
    </row>
    <row r="68" spans="1:8" x14ac:dyDescent="0.25">
      <c r="A68" s="1"/>
      <c r="B68" s="1"/>
      <c r="C68" s="1"/>
      <c r="D68" s="1"/>
      <c r="E68" s="1"/>
      <c r="F68" s="1"/>
      <c r="G68" s="1"/>
      <c r="H68" s="1"/>
    </row>
    <row r="69" spans="1:8" x14ac:dyDescent="0.25">
      <c r="A69" s="1"/>
      <c r="B69" s="1"/>
      <c r="C69" s="1"/>
      <c r="D69" s="1"/>
      <c r="E69" s="1"/>
      <c r="F69" s="1"/>
      <c r="G69" s="1"/>
      <c r="H69" s="1"/>
    </row>
    <row r="70" spans="1:8" x14ac:dyDescent="0.25">
      <c r="A70" s="1"/>
      <c r="B70" s="1"/>
      <c r="C70" s="1"/>
      <c r="D70" s="1"/>
      <c r="E70" s="1"/>
      <c r="F70" s="1"/>
      <c r="G70" s="1"/>
      <c r="H70" s="1"/>
    </row>
    <row r="71" spans="1:8" x14ac:dyDescent="0.25">
      <c r="A71" s="1"/>
      <c r="B71" s="1"/>
      <c r="C71" s="1"/>
      <c r="D71" s="1"/>
      <c r="E71" s="1"/>
      <c r="F71" s="1"/>
      <c r="G71" s="1"/>
      <c r="H71" s="1"/>
    </row>
    <row r="72" spans="1:8" x14ac:dyDescent="0.25">
      <c r="A72" s="1"/>
      <c r="B72" s="1"/>
      <c r="C72" s="1"/>
      <c r="D72" s="1"/>
      <c r="E72" s="1"/>
      <c r="F72" s="1"/>
      <c r="G72" s="1"/>
      <c r="H72" s="1"/>
    </row>
    <row r="73" spans="1:8" x14ac:dyDescent="0.25">
      <c r="A73" s="1"/>
      <c r="B73" s="1"/>
      <c r="C73" s="1"/>
      <c r="D73" s="1"/>
      <c r="E73" s="1"/>
      <c r="F73" s="1"/>
      <c r="G73" s="1"/>
      <c r="H73" s="1"/>
    </row>
    <row r="74" spans="1:8" x14ac:dyDescent="0.25">
      <c r="A74" s="1"/>
      <c r="B74" s="1"/>
      <c r="C74" s="1"/>
      <c r="D74" s="1"/>
      <c r="E74" s="1"/>
      <c r="F74" s="1"/>
      <c r="G74" s="1"/>
      <c r="H74" s="1"/>
    </row>
    <row r="75" spans="1:8" x14ac:dyDescent="0.25">
      <c r="A75" s="1"/>
      <c r="B75" s="1"/>
      <c r="C75" s="1"/>
      <c r="D75" s="1"/>
      <c r="E75" s="1"/>
      <c r="F75" s="1"/>
      <c r="G75" s="1"/>
      <c r="H75" s="1"/>
    </row>
    <row r="76" spans="1:8" x14ac:dyDescent="0.25">
      <c r="A76" s="1"/>
      <c r="B76" s="1"/>
      <c r="C76" s="1"/>
      <c r="D76" s="1"/>
      <c r="E76" s="1"/>
      <c r="F76" s="1"/>
      <c r="G76" s="1"/>
      <c r="H76" s="1"/>
    </row>
    <row r="77" spans="1:8" x14ac:dyDescent="0.25">
      <c r="A77" s="1"/>
      <c r="B77" s="1"/>
      <c r="C77" s="1"/>
      <c r="D77" s="1"/>
      <c r="E77" s="1"/>
      <c r="F77" s="1"/>
      <c r="G77" s="1"/>
      <c r="H77" s="1"/>
    </row>
    <row r="78" spans="1:8" x14ac:dyDescent="0.25">
      <c r="A78" s="1"/>
      <c r="B78" s="1"/>
      <c r="C78" s="1"/>
      <c r="D78" s="1"/>
      <c r="E78" s="1"/>
      <c r="F78" s="1"/>
      <c r="G78" s="1"/>
      <c r="H78" s="1"/>
    </row>
    <row r="79" spans="1:8" x14ac:dyDescent="0.25">
      <c r="A79" s="1"/>
      <c r="B79" s="1"/>
      <c r="C79" s="1"/>
      <c r="D79" s="1"/>
      <c r="E79" s="1"/>
      <c r="F79" s="1"/>
      <c r="G79" s="1"/>
      <c r="H79" s="1"/>
    </row>
    <row r="80" spans="1:8" x14ac:dyDescent="0.25">
      <c r="A80" s="1"/>
      <c r="B80" s="1"/>
      <c r="C80" s="1"/>
      <c r="D80" s="1"/>
      <c r="E80" s="1"/>
      <c r="F80" s="1"/>
      <c r="G80" s="1"/>
      <c r="H80" s="1"/>
    </row>
    <row r="81" spans="1:8" x14ac:dyDescent="0.25">
      <c r="A81" s="1"/>
      <c r="B81" s="1"/>
      <c r="C81" s="1"/>
      <c r="D81" s="1"/>
      <c r="E81" s="1"/>
      <c r="F81" s="1"/>
      <c r="G81" s="1"/>
      <c r="H81" s="1"/>
    </row>
    <row r="82" spans="1:8" x14ac:dyDescent="0.25">
      <c r="A82" s="1"/>
      <c r="B82" s="1"/>
      <c r="C82" s="1"/>
      <c r="D82" s="1"/>
      <c r="E82" s="1"/>
      <c r="F82" s="1"/>
      <c r="G82" s="1"/>
      <c r="H82" s="1"/>
    </row>
    <row r="83" spans="1:8" x14ac:dyDescent="0.25">
      <c r="A83" s="1"/>
      <c r="B83" s="1"/>
      <c r="C83" s="1"/>
      <c r="D83" s="1"/>
      <c r="E83" s="1"/>
      <c r="F83" s="1"/>
      <c r="G83" s="1"/>
      <c r="H83" s="1"/>
    </row>
    <row r="84" spans="1:8" x14ac:dyDescent="0.25">
      <c r="A84" s="1"/>
      <c r="B84" s="1"/>
      <c r="C84" s="1"/>
      <c r="D84" s="1"/>
      <c r="E84" s="1"/>
      <c r="F84" s="1"/>
      <c r="G84" s="1"/>
      <c r="H84" s="1"/>
    </row>
    <row r="85" spans="1:8" x14ac:dyDescent="0.25">
      <c r="A85" s="1"/>
      <c r="B85" s="1"/>
      <c r="C85" s="1"/>
      <c r="D85" s="1"/>
      <c r="E85" s="1"/>
      <c r="F85" s="1"/>
      <c r="G85" s="1"/>
      <c r="H85" s="1"/>
    </row>
    <row r="86" spans="1:8" x14ac:dyDescent="0.25">
      <c r="A86" s="1"/>
      <c r="B86" s="1"/>
      <c r="C86" s="1"/>
      <c r="D86" s="1"/>
      <c r="E86" s="1"/>
      <c r="F86" s="1"/>
      <c r="G86" s="1"/>
      <c r="H86" s="1"/>
    </row>
    <row r="87" spans="1:8" x14ac:dyDescent="0.25">
      <c r="A87" s="1"/>
      <c r="B87" s="1"/>
      <c r="C87" s="1"/>
      <c r="D87" s="1"/>
      <c r="E87" s="1"/>
      <c r="F87" s="1"/>
      <c r="G87" s="1"/>
      <c r="H87" s="1"/>
    </row>
    <row r="88" spans="1:8" x14ac:dyDescent="0.25">
      <c r="A88" s="1"/>
      <c r="B88" s="1"/>
      <c r="C88" s="1"/>
      <c r="D88" s="1"/>
      <c r="E88" s="1"/>
      <c r="F88" s="1"/>
      <c r="G88" s="1"/>
      <c r="H88" s="1"/>
    </row>
    <row r="89" spans="1:8" x14ac:dyDescent="0.25">
      <c r="A89" s="1"/>
      <c r="B89" s="1"/>
      <c r="C89" s="1"/>
      <c r="D89" s="1"/>
      <c r="E89" s="1"/>
      <c r="F89" s="1"/>
      <c r="G89" s="1"/>
      <c r="H89" s="1"/>
    </row>
    <row r="90" spans="1:8" x14ac:dyDescent="0.25">
      <c r="A90" s="1"/>
      <c r="B90" s="1"/>
      <c r="C90" s="1"/>
      <c r="D90" s="1"/>
      <c r="E90" s="1"/>
      <c r="F90" s="1"/>
      <c r="G90" s="1"/>
      <c r="H90" s="1"/>
    </row>
    <row r="91" spans="1:8" x14ac:dyDescent="0.25">
      <c r="A91" s="1"/>
      <c r="B91" s="1"/>
      <c r="C91" s="1"/>
      <c r="D91" s="1"/>
      <c r="E91" s="1"/>
      <c r="F91" s="1"/>
      <c r="G91" s="1"/>
      <c r="H91" s="1"/>
    </row>
    <row r="92" spans="1:8" x14ac:dyDescent="0.25">
      <c r="A92" s="1"/>
      <c r="B92" s="1"/>
      <c r="C92" s="1"/>
      <c r="D92" s="1"/>
      <c r="E92" s="1"/>
      <c r="F92" s="1"/>
      <c r="G92" s="1"/>
      <c r="H92" s="1"/>
    </row>
    <row r="93" spans="1:8" x14ac:dyDescent="0.25">
      <c r="A93" s="1"/>
      <c r="B93" s="1"/>
      <c r="C93" s="1"/>
      <c r="D93" s="1"/>
      <c r="E93" s="1"/>
      <c r="F93" s="1"/>
      <c r="G93" s="1"/>
      <c r="H93" s="1"/>
    </row>
    <row r="94" spans="1:8" x14ac:dyDescent="0.25">
      <c r="A94" s="1"/>
      <c r="B94" s="1"/>
      <c r="C94" s="1"/>
      <c r="D94" s="1"/>
      <c r="E94" s="1"/>
      <c r="F94" s="1"/>
      <c r="G94" s="1"/>
      <c r="H94" s="1"/>
    </row>
    <row r="95" spans="1:8" x14ac:dyDescent="0.25">
      <c r="A95" s="1"/>
      <c r="B95" s="1"/>
      <c r="C95" s="1"/>
      <c r="D95" s="1"/>
      <c r="E95" s="1"/>
      <c r="F95" s="1"/>
      <c r="G95" s="1"/>
      <c r="H95" s="1"/>
    </row>
    <row r="96" spans="1:8" x14ac:dyDescent="0.25">
      <c r="A96" s="1"/>
      <c r="B96" s="1"/>
      <c r="C96" s="1"/>
      <c r="D96" s="1"/>
      <c r="E96" s="1"/>
      <c r="F96" s="1"/>
      <c r="G96" s="1"/>
      <c r="H96" s="1"/>
    </row>
    <row r="97" spans="1:8" x14ac:dyDescent="0.25">
      <c r="A97" s="1"/>
      <c r="B97" s="1"/>
      <c r="C97" s="1"/>
      <c r="D97" s="1"/>
      <c r="E97" s="1"/>
      <c r="F97" s="1"/>
      <c r="G97" s="1"/>
      <c r="H97" s="1"/>
    </row>
    <row r="98" spans="1:8" x14ac:dyDescent="0.25">
      <c r="A98" s="1"/>
      <c r="B98" s="1"/>
      <c r="C98" s="1"/>
      <c r="D98" s="1"/>
      <c r="E98" s="1"/>
      <c r="F98" s="1"/>
      <c r="G98" s="1"/>
      <c r="H98" s="1"/>
    </row>
    <row r="99" spans="1:8" x14ac:dyDescent="0.25">
      <c r="A99" s="1"/>
      <c r="B99" s="1"/>
      <c r="C99" s="1"/>
      <c r="D99" s="1"/>
      <c r="E99" s="1"/>
      <c r="F99" s="1"/>
      <c r="G99" s="1"/>
      <c r="H99" s="1"/>
    </row>
    <row r="100" spans="1:8" x14ac:dyDescent="0.25">
      <c r="A100" s="1"/>
      <c r="B100" s="1"/>
      <c r="C100" s="1"/>
      <c r="D100" s="1"/>
      <c r="E100" s="1"/>
      <c r="F100" s="1"/>
      <c r="G100" s="1"/>
      <c r="H100" s="1"/>
    </row>
    <row r="101" spans="1:8" x14ac:dyDescent="0.25">
      <c r="A101" s="1"/>
      <c r="B101" s="1"/>
      <c r="C101" s="1"/>
      <c r="D101" s="1"/>
      <c r="E101" s="1"/>
      <c r="F101" s="1"/>
      <c r="G101" s="1"/>
      <c r="H101" s="1"/>
    </row>
    <row r="102" spans="1:8" x14ac:dyDescent="0.25">
      <c r="A102" s="1"/>
      <c r="B102" s="1"/>
      <c r="C102" s="1"/>
      <c r="D102" s="1"/>
      <c r="E102" s="1"/>
      <c r="F102" s="1"/>
      <c r="G102" s="1"/>
      <c r="H102" s="1"/>
    </row>
    <row r="103" spans="1:8" x14ac:dyDescent="0.25">
      <c r="A103" s="1"/>
      <c r="B103" s="1"/>
      <c r="C103" s="1"/>
      <c r="D103" s="1"/>
      <c r="E103" s="1"/>
      <c r="F103" s="1"/>
      <c r="G103" s="1"/>
      <c r="H103" s="1"/>
    </row>
    <row r="104" spans="1:8" x14ac:dyDescent="0.25">
      <c r="A104" s="1"/>
      <c r="B104" s="1"/>
      <c r="C104" s="1"/>
      <c r="D104" s="1"/>
      <c r="E104" s="1"/>
      <c r="F104" s="1"/>
      <c r="G104" s="1"/>
      <c r="H104" s="1"/>
    </row>
    <row r="105" spans="1:8" x14ac:dyDescent="0.25">
      <c r="A105" s="1"/>
      <c r="B105" s="1"/>
      <c r="C105" s="1"/>
      <c r="D105" s="1"/>
      <c r="E105" s="1"/>
      <c r="F105" s="1"/>
      <c r="G105" s="1"/>
      <c r="H105" s="1"/>
    </row>
    <row r="106" spans="1:8" x14ac:dyDescent="0.25">
      <c r="A106" s="1"/>
      <c r="B106" s="1"/>
      <c r="C106" s="1"/>
      <c r="D106" s="1"/>
      <c r="E106" s="1"/>
      <c r="F106" s="1"/>
      <c r="G106" s="1"/>
      <c r="H106" s="1"/>
    </row>
    <row r="107" spans="1:8" x14ac:dyDescent="0.25">
      <c r="A107" s="1"/>
      <c r="B107" s="1"/>
      <c r="C107" s="1"/>
      <c r="D107" s="1"/>
      <c r="E107" s="1"/>
      <c r="F107" s="1"/>
      <c r="G107" s="1"/>
      <c r="H107" s="1"/>
    </row>
    <row r="108" spans="1:8" x14ac:dyDescent="0.25">
      <c r="A108" s="1"/>
      <c r="B108" s="1"/>
      <c r="C108" s="1"/>
      <c r="D108" s="1"/>
      <c r="E108" s="1"/>
      <c r="F108" s="1"/>
      <c r="G108" s="1"/>
      <c r="H108" s="1"/>
    </row>
    <row r="109" spans="1:8" x14ac:dyDescent="0.25">
      <c r="A109" s="1"/>
      <c r="B109" s="1"/>
      <c r="C109" s="1"/>
      <c r="D109" s="1"/>
      <c r="E109" s="1"/>
      <c r="F109" s="1"/>
      <c r="G109" s="1"/>
      <c r="H109" s="1"/>
    </row>
    <row r="110" spans="1:8" x14ac:dyDescent="0.25">
      <c r="A110" s="1"/>
      <c r="B110" s="1"/>
      <c r="C110" s="1"/>
      <c r="D110" s="1"/>
      <c r="E110" s="1"/>
      <c r="F110" s="1"/>
      <c r="G110" s="1"/>
      <c r="H110" s="1"/>
    </row>
    <row r="111" spans="1:8" x14ac:dyDescent="0.25">
      <c r="A111" s="1"/>
      <c r="B111" s="1"/>
      <c r="C111" s="1"/>
      <c r="D111" s="1"/>
      <c r="E111" s="1"/>
      <c r="F111" s="1"/>
      <c r="G111" s="1"/>
      <c r="H111" s="1"/>
    </row>
    <row r="112" spans="1:8" x14ac:dyDescent="0.25">
      <c r="A112" s="1"/>
      <c r="B112" s="1"/>
      <c r="C112" s="1"/>
      <c r="D112" s="1"/>
      <c r="E112" s="1"/>
      <c r="F112" s="1"/>
      <c r="G112" s="1"/>
      <c r="H112" s="1"/>
    </row>
    <row r="113" spans="1:8" x14ac:dyDescent="0.25">
      <c r="A113" s="1"/>
      <c r="B113" s="1"/>
      <c r="C113" s="1"/>
      <c r="D113" s="1"/>
      <c r="E113" s="1"/>
      <c r="F113" s="1"/>
      <c r="G113" s="1"/>
      <c r="H113" s="1"/>
    </row>
    <row r="114" spans="1:8" x14ac:dyDescent="0.25">
      <c r="A114" s="1"/>
      <c r="B114" s="1"/>
      <c r="C114" s="1"/>
      <c r="D114" s="1"/>
      <c r="E114" s="1"/>
      <c r="F114" s="1"/>
      <c r="G114" s="1"/>
      <c r="H114" s="1"/>
    </row>
    <row r="115" spans="1:8" x14ac:dyDescent="0.25">
      <c r="A115" s="1"/>
      <c r="B115" s="1"/>
      <c r="C115" s="1"/>
      <c r="D115" s="1"/>
      <c r="E115" s="1"/>
      <c r="F115" s="1"/>
      <c r="G115" s="1"/>
      <c r="H115" s="1"/>
    </row>
    <row r="116" spans="1:8" x14ac:dyDescent="0.25">
      <c r="A116" s="1"/>
      <c r="B116" s="1"/>
      <c r="C116" s="1"/>
      <c r="D116" s="1"/>
      <c r="E116" s="1"/>
      <c r="F116" s="1"/>
      <c r="G116" s="1"/>
      <c r="H116" s="1"/>
    </row>
    <row r="117" spans="1:8" x14ac:dyDescent="0.25">
      <c r="A117" s="1"/>
      <c r="B117" s="1"/>
      <c r="C117" s="1"/>
      <c r="D117" s="1"/>
      <c r="E117" s="1"/>
      <c r="F117" s="1"/>
      <c r="G117" s="1"/>
      <c r="H117" s="1"/>
    </row>
    <row r="118" spans="1:8" x14ac:dyDescent="0.25">
      <c r="A118" s="1"/>
      <c r="B118" s="1"/>
      <c r="C118" s="1"/>
      <c r="D118" s="1"/>
      <c r="E118" s="1"/>
      <c r="F118" s="1"/>
      <c r="G118" s="1"/>
      <c r="H118" s="1"/>
    </row>
    <row r="119" spans="1:8" x14ac:dyDescent="0.25">
      <c r="A119" s="1"/>
      <c r="B119" s="1"/>
      <c r="C119" s="1"/>
      <c r="D119" s="1"/>
      <c r="E119" s="1"/>
      <c r="F119" s="1"/>
      <c r="G119" s="1"/>
      <c r="H119" s="1"/>
    </row>
    <row r="120" spans="1:8" x14ac:dyDescent="0.25">
      <c r="A120" s="1"/>
      <c r="B120" s="1"/>
      <c r="C120" s="1"/>
      <c r="D120" s="1"/>
      <c r="E120" s="1"/>
      <c r="F120" s="1"/>
      <c r="G120" s="1"/>
      <c r="H120" s="1"/>
    </row>
    <row r="121" spans="1:8" x14ac:dyDescent="0.25">
      <c r="A121" s="1"/>
      <c r="B121" s="1"/>
      <c r="C121" s="1"/>
      <c r="D121" s="1"/>
      <c r="E121" s="1"/>
      <c r="F121" s="1"/>
      <c r="G121" s="1"/>
      <c r="H121" s="1"/>
    </row>
    <row r="122" spans="1:8" x14ac:dyDescent="0.25">
      <c r="A122" s="1"/>
      <c r="B122" s="1"/>
      <c r="C122" s="1"/>
      <c r="D122" s="1"/>
      <c r="E122" s="1"/>
      <c r="F122" s="1"/>
      <c r="G122" s="1"/>
      <c r="H122" s="1"/>
    </row>
    <row r="123" spans="1:8" x14ac:dyDescent="0.25">
      <c r="A123" s="1"/>
      <c r="B123" s="1"/>
      <c r="C123" s="1"/>
      <c r="D123" s="1"/>
      <c r="E123" s="1"/>
      <c r="F123" s="1"/>
      <c r="G123" s="1"/>
      <c r="H123" s="1"/>
    </row>
    <row r="124" spans="1:8" x14ac:dyDescent="0.25">
      <c r="A124" s="1"/>
      <c r="B124" s="1"/>
      <c r="C124" s="1"/>
      <c r="D124" s="1"/>
      <c r="E124" s="1"/>
      <c r="F124" s="1"/>
      <c r="G124" s="1"/>
      <c r="H124" s="1"/>
    </row>
    <row r="125" spans="1:8" x14ac:dyDescent="0.25">
      <c r="A125" s="1"/>
      <c r="B125" s="1"/>
      <c r="C125" s="1"/>
      <c r="D125" s="1"/>
      <c r="E125" s="1"/>
      <c r="F125" s="1"/>
      <c r="G125" s="1"/>
      <c r="H125" s="1"/>
    </row>
    <row r="126" spans="1:8" x14ac:dyDescent="0.25">
      <c r="A126" s="1"/>
      <c r="B126" s="1"/>
      <c r="C126" s="1"/>
      <c r="D126" s="1"/>
      <c r="E126" s="1"/>
      <c r="F126" s="1"/>
      <c r="G126" s="1"/>
      <c r="H126" s="1"/>
    </row>
    <row r="127" spans="1:8" x14ac:dyDescent="0.25">
      <c r="A127" s="1"/>
      <c r="B127" s="1"/>
      <c r="C127" s="1"/>
      <c r="D127" s="1"/>
      <c r="E127" s="1"/>
      <c r="F127" s="1"/>
      <c r="G127" s="1"/>
      <c r="H127" s="1"/>
    </row>
    <row r="128" spans="1:8" x14ac:dyDescent="0.25">
      <c r="A128" s="1"/>
      <c r="B128" s="1"/>
      <c r="C128" s="1"/>
      <c r="D128" s="1"/>
      <c r="E128" s="1"/>
      <c r="F128" s="1"/>
      <c r="G128" s="1"/>
      <c r="H128" s="1"/>
    </row>
    <row r="129" spans="1:8" x14ac:dyDescent="0.25">
      <c r="A129" s="1"/>
      <c r="B129" s="1"/>
      <c r="C129" s="1"/>
      <c r="D129" s="1"/>
      <c r="E129" s="1"/>
      <c r="F129" s="1"/>
      <c r="G129" s="1"/>
      <c r="H129" s="1"/>
    </row>
    <row r="130" spans="1:8" x14ac:dyDescent="0.25">
      <c r="A130" s="1"/>
      <c r="B130" s="1"/>
      <c r="C130" s="1"/>
      <c r="D130" s="1"/>
      <c r="E130" s="1"/>
      <c r="F130" s="1"/>
      <c r="G130" s="1"/>
      <c r="H130" s="1"/>
    </row>
    <row r="131" spans="1:8" x14ac:dyDescent="0.25">
      <c r="A131" s="1"/>
      <c r="B131" s="1"/>
      <c r="C131" s="1"/>
      <c r="D131" s="1"/>
      <c r="E131" s="1"/>
      <c r="F131" s="1"/>
      <c r="G131" s="1"/>
      <c r="H131" s="1"/>
    </row>
    <row r="132" spans="1:8" x14ac:dyDescent="0.25">
      <c r="A132" s="1"/>
      <c r="B132" s="1"/>
      <c r="C132" s="1"/>
      <c r="D132" s="1"/>
      <c r="E132" s="1"/>
      <c r="F132" s="1"/>
      <c r="G132" s="1"/>
      <c r="H132" s="1"/>
    </row>
    <row r="133" spans="1:8" x14ac:dyDescent="0.25">
      <c r="A133" s="1"/>
      <c r="B133" s="1"/>
      <c r="C133" s="1"/>
      <c r="D133" s="1"/>
      <c r="E133" s="1"/>
      <c r="F133" s="1"/>
      <c r="G133" s="1"/>
      <c r="H133" s="1"/>
    </row>
    <row r="134" spans="1:8" x14ac:dyDescent="0.25">
      <c r="A134" s="1"/>
      <c r="B134" s="1"/>
      <c r="C134" s="1"/>
      <c r="D134" s="1"/>
      <c r="E134" s="1"/>
      <c r="F134" s="1"/>
      <c r="G134" s="1"/>
      <c r="H134" s="1"/>
    </row>
    <row r="135" spans="1:8" x14ac:dyDescent="0.25">
      <c r="A135" s="1"/>
      <c r="B135" s="1"/>
      <c r="C135" s="1"/>
      <c r="D135" s="1"/>
      <c r="E135" s="1"/>
      <c r="F135" s="1"/>
      <c r="G135" s="1"/>
      <c r="H135" s="1"/>
    </row>
    <row r="136" spans="1:8" x14ac:dyDescent="0.25">
      <c r="A136" s="1"/>
      <c r="B136" s="1"/>
      <c r="C136" s="1"/>
      <c r="D136" s="1"/>
      <c r="E136" s="1"/>
      <c r="F136" s="1"/>
      <c r="G136" s="1"/>
      <c r="H136" s="1"/>
    </row>
    <row r="137" spans="1:8" x14ac:dyDescent="0.25">
      <c r="A137" s="1"/>
      <c r="B137" s="1"/>
      <c r="C137" s="1"/>
      <c r="D137" s="1"/>
      <c r="E137" s="1"/>
      <c r="F137" s="1"/>
      <c r="G137" s="1"/>
      <c r="H137" s="1"/>
    </row>
    <row r="138" spans="1:8" x14ac:dyDescent="0.25">
      <c r="A138" s="1"/>
      <c r="B138" s="1"/>
      <c r="C138" s="1"/>
      <c r="D138" s="1"/>
      <c r="E138" s="1"/>
      <c r="F138" s="1"/>
      <c r="G138" s="1"/>
      <c r="H138" s="1"/>
    </row>
    <row r="139" spans="1:8" x14ac:dyDescent="0.25">
      <c r="A139" s="1"/>
      <c r="B139" s="1"/>
      <c r="C139" s="1"/>
      <c r="D139" s="1"/>
      <c r="E139" s="1"/>
      <c r="F139" s="1"/>
      <c r="G139" s="1"/>
      <c r="H139" s="1"/>
    </row>
    <row r="140" spans="1:8" x14ac:dyDescent="0.25">
      <c r="A140" s="1"/>
      <c r="B140" s="1"/>
      <c r="C140" s="1"/>
      <c r="D140" s="1"/>
      <c r="E140" s="1"/>
      <c r="F140" s="1"/>
      <c r="G140" s="1"/>
      <c r="H140" s="1"/>
    </row>
    <row r="141" spans="1:8" x14ac:dyDescent="0.25">
      <c r="A141" s="1"/>
      <c r="B141" s="1"/>
      <c r="C141" s="1"/>
      <c r="D141" s="1"/>
      <c r="E141" s="1"/>
      <c r="F141" s="1"/>
      <c r="G141" s="1"/>
      <c r="H141" s="1"/>
    </row>
    <row r="142" spans="1:8" x14ac:dyDescent="0.25">
      <c r="A142" s="1"/>
      <c r="B142" s="1"/>
      <c r="C142" s="1"/>
      <c r="D142" s="1"/>
      <c r="E142" s="1"/>
      <c r="F142" s="1"/>
      <c r="G142" s="1"/>
      <c r="H142" s="1"/>
    </row>
    <row r="143" spans="1:8" x14ac:dyDescent="0.25">
      <c r="A143" s="1"/>
      <c r="B143" s="1"/>
      <c r="C143" s="1"/>
      <c r="D143" s="1"/>
      <c r="E143" s="1"/>
      <c r="F143" s="1"/>
      <c r="G143" s="1"/>
      <c r="H143" s="1"/>
    </row>
    <row r="144" spans="1:8" x14ac:dyDescent="0.25">
      <c r="A144" s="1"/>
      <c r="B144" s="1"/>
      <c r="C144" s="1"/>
      <c r="D144" s="1"/>
      <c r="E144" s="1"/>
      <c r="F144" s="1"/>
      <c r="G144" s="1"/>
      <c r="H144" s="1"/>
    </row>
    <row r="145" spans="1:8" x14ac:dyDescent="0.25">
      <c r="A145" s="1"/>
      <c r="B145" s="1"/>
      <c r="C145" s="1"/>
      <c r="D145" s="1"/>
      <c r="E145" s="1"/>
      <c r="F145" s="1"/>
      <c r="G145" s="1"/>
      <c r="H145" s="1"/>
    </row>
    <row r="146" spans="1:8" x14ac:dyDescent="0.25">
      <c r="A146" s="1"/>
      <c r="B146" s="1"/>
      <c r="C146" s="1"/>
      <c r="D146" s="1"/>
      <c r="E146" s="1"/>
      <c r="F146" s="1"/>
      <c r="G146" s="1"/>
      <c r="H146" s="1"/>
    </row>
    <row r="147" spans="1:8" x14ac:dyDescent="0.25">
      <c r="A147" s="1"/>
      <c r="B147" s="1"/>
      <c r="C147" s="1"/>
      <c r="D147" s="1"/>
      <c r="E147" s="1"/>
      <c r="F147" s="1"/>
      <c r="G147" s="1"/>
      <c r="H147" s="1"/>
    </row>
    <row r="148" spans="1:8" x14ac:dyDescent="0.25">
      <c r="A148" s="1"/>
      <c r="B148" s="1"/>
      <c r="C148" s="1"/>
      <c r="D148" s="1"/>
      <c r="E148" s="1"/>
      <c r="F148" s="1"/>
      <c r="G148" s="1"/>
      <c r="H148" s="1"/>
    </row>
    <row r="149" spans="1:8" x14ac:dyDescent="0.25">
      <c r="A149" s="1"/>
      <c r="B149" s="1"/>
      <c r="C149" s="1"/>
      <c r="D149" s="1"/>
      <c r="E149" s="1"/>
      <c r="F149" s="1"/>
      <c r="G149" s="1"/>
      <c r="H149" s="1"/>
    </row>
    <row r="150" spans="1:8" x14ac:dyDescent="0.25">
      <c r="A150" s="1"/>
      <c r="B150" s="1"/>
      <c r="C150" s="1"/>
      <c r="D150" s="1"/>
      <c r="E150" s="1"/>
      <c r="F150" s="1"/>
      <c r="G150" s="1"/>
      <c r="H150" s="1"/>
    </row>
    <row r="151" spans="1:8" x14ac:dyDescent="0.25">
      <c r="A151" s="1"/>
      <c r="B151" s="1"/>
      <c r="C151" s="1"/>
      <c r="D151" s="1"/>
      <c r="E151" s="1"/>
      <c r="F151" s="1"/>
      <c r="G151" s="1"/>
      <c r="H151" s="1"/>
    </row>
    <row r="152" spans="1:8" x14ac:dyDescent="0.25">
      <c r="A152" s="1"/>
      <c r="B152" s="1"/>
      <c r="C152" s="1"/>
      <c r="D152" s="1"/>
      <c r="E152" s="1"/>
      <c r="F152" s="1"/>
      <c r="G152" s="1"/>
      <c r="H152" s="1"/>
    </row>
    <row r="153" spans="1:8" x14ac:dyDescent="0.25">
      <c r="A153" s="1"/>
      <c r="B153" s="1"/>
      <c r="C153" s="1"/>
      <c r="D153" s="1"/>
      <c r="E153" s="1"/>
      <c r="F153" s="1"/>
      <c r="G153" s="1"/>
      <c r="H153" s="1"/>
    </row>
    <row r="154" spans="1:8" x14ac:dyDescent="0.25">
      <c r="A154" s="1"/>
      <c r="B154" s="1"/>
      <c r="C154" s="1"/>
      <c r="D154" s="1"/>
      <c r="E154" s="1"/>
      <c r="F154" s="1"/>
      <c r="G154" s="1"/>
      <c r="H154" s="1"/>
    </row>
    <row r="155" spans="1:8" x14ac:dyDescent="0.25">
      <c r="A155" s="1"/>
      <c r="B155" s="1"/>
      <c r="C155" s="1"/>
      <c r="D155" s="1"/>
      <c r="E155" s="1"/>
      <c r="F155" s="1"/>
      <c r="G155" s="1"/>
      <c r="H155" s="1"/>
    </row>
    <row r="156" spans="1:8" x14ac:dyDescent="0.25">
      <c r="A156" s="1"/>
      <c r="B156" s="1"/>
      <c r="C156" s="1"/>
      <c r="D156" s="1"/>
      <c r="E156" s="1"/>
      <c r="F156" s="1"/>
      <c r="G156" s="1"/>
      <c r="H156" s="1"/>
    </row>
    <row r="157" spans="1:8" x14ac:dyDescent="0.25">
      <c r="A157" s="1"/>
      <c r="B157" s="1"/>
      <c r="C157" s="1"/>
      <c r="D157" s="1"/>
      <c r="E157" s="1"/>
      <c r="F157" s="1"/>
      <c r="G157" s="1"/>
      <c r="H157" s="1"/>
    </row>
    <row r="158" spans="1:8" x14ac:dyDescent="0.25">
      <c r="A158" s="1"/>
      <c r="B158" s="1"/>
      <c r="C158" s="1"/>
      <c r="D158" s="1"/>
      <c r="E158" s="1"/>
      <c r="F158" s="1"/>
      <c r="G158" s="1"/>
      <c r="H158" s="1"/>
    </row>
    <row r="159" spans="1:8" x14ac:dyDescent="0.25">
      <c r="A159" s="1"/>
      <c r="B159" s="1"/>
      <c r="C159" s="1"/>
      <c r="D159" s="1"/>
      <c r="E159" s="1"/>
      <c r="F159" s="1"/>
      <c r="G159" s="1"/>
      <c r="H159" s="1"/>
    </row>
    <row r="160" spans="1:8" x14ac:dyDescent="0.25">
      <c r="A160" s="1"/>
      <c r="B160" s="1"/>
      <c r="C160" s="1"/>
      <c r="D160" s="1"/>
      <c r="E160" s="1"/>
      <c r="F160" s="1"/>
      <c r="G160" s="1"/>
      <c r="H160" s="1"/>
    </row>
    <row r="161" spans="1:8" x14ac:dyDescent="0.25">
      <c r="A161" s="1"/>
      <c r="B161" s="1"/>
      <c r="C161" s="1"/>
      <c r="D161" s="1"/>
      <c r="E161" s="1"/>
      <c r="F161" s="1"/>
      <c r="G161" s="1"/>
      <c r="H161" s="1"/>
    </row>
    <row r="162" spans="1:8" x14ac:dyDescent="0.25">
      <c r="A162" s="1"/>
      <c r="B162" s="1"/>
      <c r="C162" s="1"/>
      <c r="D162" s="1"/>
      <c r="E162" s="1"/>
      <c r="F162" s="1"/>
      <c r="G162" s="1"/>
      <c r="H162" s="1"/>
    </row>
    <row r="163" spans="1:8" x14ac:dyDescent="0.25">
      <c r="A163" s="1"/>
      <c r="B163" s="1"/>
      <c r="C163" s="1"/>
      <c r="D163" s="1"/>
      <c r="E163" s="1"/>
      <c r="F163" s="1"/>
      <c r="G163" s="1"/>
      <c r="H163" s="1"/>
    </row>
    <row r="164" spans="1:8" x14ac:dyDescent="0.25">
      <c r="A164" s="1"/>
      <c r="B164" s="1"/>
      <c r="C164" s="1"/>
      <c r="D164" s="1"/>
      <c r="E164" s="1"/>
      <c r="F164" s="1"/>
      <c r="G164" s="1"/>
      <c r="H164" s="1"/>
    </row>
    <row r="165" spans="1:8" x14ac:dyDescent="0.25">
      <c r="A165" s="1"/>
      <c r="B165" s="1"/>
      <c r="C165" s="1"/>
      <c r="D165" s="1"/>
      <c r="E165" s="1"/>
      <c r="F165" s="1"/>
      <c r="G165" s="1"/>
      <c r="H165" s="1"/>
    </row>
    <row r="166" spans="1:8" x14ac:dyDescent="0.25">
      <c r="A166" s="1"/>
      <c r="B166" s="1"/>
      <c r="C166" s="1"/>
      <c r="D166" s="1"/>
      <c r="E166" s="1"/>
      <c r="F166" s="1"/>
      <c r="G166" s="1"/>
      <c r="H166" s="1"/>
    </row>
    <row r="167" spans="1:8" x14ac:dyDescent="0.25">
      <c r="A167" s="1"/>
      <c r="B167" s="1"/>
      <c r="C167" s="1"/>
      <c r="D167" s="1"/>
      <c r="E167" s="1"/>
      <c r="F167" s="1"/>
      <c r="G167" s="1"/>
      <c r="H167" s="1"/>
    </row>
    <row r="168" spans="1:8" x14ac:dyDescent="0.25">
      <c r="A168" s="1"/>
      <c r="B168" s="1"/>
      <c r="C168" s="1"/>
      <c r="D168" s="1"/>
      <c r="E168" s="1"/>
      <c r="F168" s="1"/>
      <c r="G168" s="1"/>
      <c r="H168" s="1"/>
    </row>
    <row r="169" spans="1:8" x14ac:dyDescent="0.25">
      <c r="A169" s="1"/>
      <c r="B169" s="1"/>
      <c r="C169" s="1"/>
      <c r="D169" s="1"/>
      <c r="E169" s="1"/>
      <c r="F169" s="1"/>
      <c r="G169" s="1"/>
      <c r="H169" s="1"/>
    </row>
    <row r="170" spans="1:8" x14ac:dyDescent="0.25">
      <c r="A170" s="1"/>
      <c r="B170" s="1"/>
      <c r="C170" s="1"/>
      <c r="D170" s="1"/>
      <c r="E170" s="1"/>
      <c r="F170" s="1"/>
      <c r="G170" s="1"/>
      <c r="H170" s="1"/>
    </row>
    <row r="171" spans="1:8" x14ac:dyDescent="0.25">
      <c r="A171" s="1"/>
      <c r="B171" s="1"/>
      <c r="C171" s="1"/>
      <c r="D171" s="1"/>
      <c r="E171" s="1"/>
      <c r="F171" s="1"/>
      <c r="G171" s="1"/>
      <c r="H171" s="1"/>
    </row>
    <row r="172" spans="1:8" x14ac:dyDescent="0.25">
      <c r="A172" s="1"/>
      <c r="B172" s="1"/>
      <c r="C172" s="1"/>
      <c r="D172" s="1"/>
      <c r="E172" s="1"/>
      <c r="F172" s="1"/>
      <c r="G172" s="1"/>
      <c r="H172" s="1"/>
    </row>
    <row r="173" spans="1:8" x14ac:dyDescent="0.25">
      <c r="A173" s="1"/>
      <c r="B173" s="1"/>
      <c r="C173" s="1"/>
      <c r="D173" s="1"/>
      <c r="E173" s="1"/>
      <c r="F173" s="1"/>
      <c r="G173" s="1"/>
      <c r="H173" s="1"/>
    </row>
    <row r="174" spans="1:8" x14ac:dyDescent="0.25">
      <c r="A174" s="1"/>
      <c r="B174" s="1"/>
      <c r="C174" s="1"/>
      <c r="D174" s="1"/>
      <c r="E174" s="1"/>
      <c r="F174" s="1"/>
      <c r="G174" s="1"/>
      <c r="H174" s="1"/>
    </row>
    <row r="175" spans="1:8" x14ac:dyDescent="0.25">
      <c r="A175" s="1"/>
      <c r="B175" s="1"/>
      <c r="C175" s="1"/>
      <c r="D175" s="1"/>
      <c r="E175" s="1"/>
      <c r="F175" s="1"/>
      <c r="G175" s="1"/>
      <c r="H175" s="1"/>
    </row>
    <row r="176" spans="1:8" x14ac:dyDescent="0.25">
      <c r="A176" s="1"/>
      <c r="B176" s="1"/>
      <c r="C176" s="1"/>
      <c r="D176" s="1"/>
      <c r="E176" s="1"/>
      <c r="F176" s="1"/>
      <c r="G176" s="1"/>
      <c r="H176" s="1"/>
    </row>
    <row r="177" spans="1:8" x14ac:dyDescent="0.25">
      <c r="A177" s="1"/>
      <c r="B177" s="1"/>
      <c r="C177" s="1"/>
      <c r="D177" s="1"/>
      <c r="E177" s="1"/>
      <c r="F177" s="1"/>
      <c r="G177" s="1"/>
      <c r="H177" s="1"/>
    </row>
    <row r="178" spans="1:8" x14ac:dyDescent="0.25">
      <c r="A178" s="1"/>
      <c r="B178" s="1"/>
      <c r="C178" s="1"/>
      <c r="D178" s="1"/>
      <c r="E178" s="1"/>
      <c r="F178" s="1"/>
      <c r="G178" s="1"/>
      <c r="H178" s="1"/>
    </row>
    <row r="179" spans="1:8" x14ac:dyDescent="0.25">
      <c r="A179" s="1"/>
      <c r="B179" s="1"/>
      <c r="C179" s="1"/>
      <c r="D179" s="1"/>
      <c r="E179" s="1"/>
      <c r="F179" s="1"/>
      <c r="G179" s="1"/>
      <c r="H179" s="1"/>
    </row>
    <row r="180" spans="1:8" x14ac:dyDescent="0.25">
      <c r="A180" s="1"/>
      <c r="B180" s="1"/>
      <c r="C180" s="1"/>
      <c r="D180" s="1"/>
      <c r="E180" s="1"/>
      <c r="F180" s="1"/>
      <c r="G180" s="1"/>
      <c r="H180" s="1"/>
    </row>
    <row r="181" spans="1:8" x14ac:dyDescent="0.25">
      <c r="A181" s="1"/>
      <c r="B181" s="1"/>
      <c r="C181" s="1"/>
      <c r="D181" s="1"/>
      <c r="E181" s="1"/>
      <c r="F181" s="1"/>
      <c r="G181" s="1"/>
      <c r="H181" s="1"/>
    </row>
    <row r="182" spans="1:8" x14ac:dyDescent="0.25">
      <c r="A182" s="1"/>
      <c r="B182" s="1"/>
      <c r="C182" s="1"/>
      <c r="D182" s="1"/>
      <c r="E182" s="1"/>
      <c r="F182" s="1"/>
      <c r="G182" s="1"/>
      <c r="H182" s="1"/>
    </row>
    <row r="183" spans="1:8" x14ac:dyDescent="0.25">
      <c r="A183" s="1"/>
      <c r="B183" s="1"/>
      <c r="C183" s="1"/>
      <c r="D183" s="1"/>
      <c r="E183" s="1"/>
      <c r="F183" s="1"/>
      <c r="G183" s="1"/>
      <c r="H183" s="1"/>
    </row>
    <row r="184" spans="1:8" x14ac:dyDescent="0.25">
      <c r="A184" s="1"/>
      <c r="B184" s="1"/>
      <c r="C184" s="1"/>
      <c r="D184" s="1"/>
      <c r="E184" s="1"/>
      <c r="F184" s="1"/>
      <c r="G184" s="1"/>
      <c r="H184" s="1"/>
    </row>
    <row r="185" spans="1:8" x14ac:dyDescent="0.25">
      <c r="A185" s="1"/>
      <c r="B185" s="1"/>
      <c r="C185" s="1"/>
      <c r="D185" s="1"/>
      <c r="E185" s="1"/>
      <c r="F185" s="1"/>
      <c r="G185" s="1"/>
      <c r="H185" s="1"/>
    </row>
    <row r="186" spans="1:8" x14ac:dyDescent="0.25">
      <c r="A186" s="1"/>
      <c r="B186" s="1"/>
      <c r="C186" s="1"/>
      <c r="D186" s="1"/>
      <c r="E186" s="1"/>
      <c r="F186" s="1"/>
      <c r="G186" s="1"/>
      <c r="H186" s="1"/>
    </row>
    <row r="187" spans="1:8" x14ac:dyDescent="0.25">
      <c r="A187" s="1"/>
      <c r="B187" s="1"/>
      <c r="C187" s="1"/>
      <c r="D187" s="1"/>
      <c r="E187" s="1"/>
      <c r="F187" s="1"/>
      <c r="G187" s="1"/>
      <c r="H187" s="1"/>
    </row>
    <row r="188" spans="1:8" x14ac:dyDescent="0.25">
      <c r="A188" s="1"/>
      <c r="B188" s="1"/>
      <c r="C188" s="1"/>
      <c r="D188" s="1"/>
      <c r="E188" s="1"/>
      <c r="F188" s="1"/>
      <c r="G188" s="1"/>
      <c r="H188" s="1"/>
    </row>
    <row r="189" spans="1:8" x14ac:dyDescent="0.25">
      <c r="A189" s="1"/>
      <c r="B189" s="1"/>
      <c r="C189" s="1"/>
      <c r="D189" s="1"/>
      <c r="E189" s="1"/>
      <c r="F189" s="1"/>
      <c r="G189" s="1"/>
      <c r="H189" s="1"/>
    </row>
    <row r="190" spans="1:8" x14ac:dyDescent="0.25">
      <c r="A190" s="1"/>
      <c r="B190" s="1"/>
      <c r="C190" s="1"/>
      <c r="D190" s="1"/>
      <c r="E190" s="1"/>
      <c r="F190" s="1"/>
      <c r="G190" s="1"/>
      <c r="H190" s="1"/>
    </row>
    <row r="191" spans="1:8" x14ac:dyDescent="0.25">
      <c r="A191" s="1"/>
      <c r="B191" s="1"/>
      <c r="C191" s="1"/>
      <c r="D191" s="1"/>
      <c r="E191" s="1"/>
      <c r="F191" s="1"/>
      <c r="G191" s="1"/>
      <c r="H191" s="1"/>
    </row>
    <row r="192" spans="1:8" x14ac:dyDescent="0.25">
      <c r="A192" s="1"/>
      <c r="B192" s="1"/>
      <c r="C192" s="1"/>
      <c r="D192" s="1"/>
      <c r="E192" s="1"/>
      <c r="F192" s="1"/>
      <c r="G192" s="1"/>
      <c r="H192" s="1"/>
    </row>
    <row r="193" spans="1:8" x14ac:dyDescent="0.25">
      <c r="A193" s="1"/>
      <c r="B193" s="1"/>
      <c r="C193" s="1"/>
      <c r="D193" s="1"/>
      <c r="E193" s="1"/>
      <c r="F193" s="1"/>
      <c r="G193" s="1"/>
      <c r="H193" s="1"/>
    </row>
    <row r="194" spans="1:8" x14ac:dyDescent="0.25">
      <c r="A194" s="1"/>
      <c r="B194" s="1"/>
      <c r="C194" s="1"/>
      <c r="D194" s="1"/>
      <c r="E194" s="1"/>
      <c r="F194" s="1"/>
      <c r="G194" s="1"/>
      <c r="H194" s="1"/>
    </row>
    <row r="195" spans="1:8" x14ac:dyDescent="0.25">
      <c r="A195" s="1"/>
      <c r="B195" s="1"/>
      <c r="C195" s="1"/>
      <c r="D195" s="1"/>
      <c r="E195" s="1"/>
      <c r="F195" s="1"/>
      <c r="G195" s="1"/>
      <c r="H195" s="1"/>
    </row>
    <row r="196" spans="1:8" x14ac:dyDescent="0.25">
      <c r="A196" s="1"/>
      <c r="B196" s="1"/>
      <c r="C196" s="1"/>
      <c r="D196" s="1"/>
      <c r="E196" s="1"/>
      <c r="F196" s="1"/>
      <c r="G196" s="1"/>
      <c r="H196" s="1"/>
    </row>
    <row r="197" spans="1:8" x14ac:dyDescent="0.25">
      <c r="A197" s="1"/>
      <c r="B197" s="1"/>
      <c r="C197" s="1"/>
      <c r="D197" s="1"/>
      <c r="E197" s="1"/>
      <c r="F197" s="1"/>
      <c r="G197" s="1"/>
      <c r="H197" s="1"/>
    </row>
    <row r="198" spans="1:8" x14ac:dyDescent="0.25">
      <c r="A198" s="1"/>
      <c r="B198" s="1"/>
      <c r="C198" s="1"/>
      <c r="D198" s="1"/>
      <c r="E198" s="1"/>
      <c r="F198" s="1"/>
      <c r="G198" s="1"/>
      <c r="H198" s="1"/>
    </row>
    <row r="199" spans="1:8" x14ac:dyDescent="0.25">
      <c r="A199" s="1"/>
      <c r="B199" s="1"/>
      <c r="C199" s="1"/>
      <c r="D199" s="1"/>
      <c r="E199" s="1"/>
      <c r="F199" s="1"/>
      <c r="G199" s="1"/>
      <c r="H199" s="1"/>
    </row>
    <row r="200" spans="1:8" x14ac:dyDescent="0.25">
      <c r="A200" s="1"/>
      <c r="B200" s="1"/>
      <c r="C200" s="1"/>
      <c r="D200" s="1"/>
      <c r="E200" s="1"/>
      <c r="F200" s="1"/>
      <c r="G200" s="1"/>
      <c r="H200" s="1"/>
    </row>
    <row r="201" spans="1:8" x14ac:dyDescent="0.25">
      <c r="A201" s="1"/>
      <c r="B201" s="1"/>
      <c r="C201" s="1"/>
      <c r="D201" s="1"/>
      <c r="E201" s="1"/>
      <c r="F201" s="1"/>
      <c r="G201" s="1"/>
      <c r="H201" s="1"/>
    </row>
    <row r="202" spans="1:8" x14ac:dyDescent="0.25">
      <c r="A202" s="1"/>
      <c r="B202" s="1"/>
      <c r="C202" s="1"/>
      <c r="D202" s="1"/>
      <c r="E202" s="1"/>
      <c r="F202" s="1"/>
      <c r="G202" s="1"/>
      <c r="H202" s="1"/>
    </row>
    <row r="203" spans="1:8" x14ac:dyDescent="0.25">
      <c r="A203" s="1"/>
      <c r="B203" s="1"/>
      <c r="C203" s="1"/>
      <c r="D203" s="1"/>
      <c r="E203" s="1"/>
      <c r="F203" s="1"/>
      <c r="G203" s="1"/>
      <c r="H203" s="1"/>
    </row>
    <row r="204" spans="1:8" x14ac:dyDescent="0.25">
      <c r="A204" s="1"/>
      <c r="B204" s="1"/>
      <c r="C204" s="1"/>
      <c r="D204" s="1"/>
      <c r="E204" s="1"/>
      <c r="F204" s="1"/>
      <c r="G204" s="1"/>
      <c r="H204" s="1"/>
    </row>
    <row r="205" spans="1:8" x14ac:dyDescent="0.25">
      <c r="A205" s="1"/>
      <c r="B205" s="1"/>
      <c r="C205" s="1"/>
      <c r="D205" s="1"/>
      <c r="E205" s="1"/>
      <c r="F205" s="1"/>
      <c r="G205" s="1"/>
      <c r="H205" s="1"/>
    </row>
    <row r="206" spans="1:8" x14ac:dyDescent="0.25">
      <c r="A206" s="1"/>
      <c r="B206" s="1"/>
      <c r="C206" s="1"/>
      <c r="D206" s="1"/>
      <c r="E206" s="1"/>
      <c r="F206" s="1"/>
      <c r="G206" s="1"/>
      <c r="H206" s="1"/>
    </row>
    <row r="207" spans="1:8" x14ac:dyDescent="0.25">
      <c r="A207" s="1"/>
      <c r="B207" s="1"/>
      <c r="C207" s="1"/>
      <c r="D207" s="1"/>
      <c r="E207" s="1"/>
      <c r="F207" s="1"/>
      <c r="G207" s="1"/>
      <c r="H207" s="1"/>
    </row>
    <row r="208" spans="1:8" x14ac:dyDescent="0.25">
      <c r="A208" s="1"/>
      <c r="B208" s="1"/>
      <c r="C208" s="1"/>
      <c r="D208" s="1"/>
      <c r="E208" s="1"/>
      <c r="F208" s="1"/>
      <c r="G208" s="1"/>
      <c r="H208" s="1"/>
    </row>
    <row r="209" spans="1:8" x14ac:dyDescent="0.25">
      <c r="A209" s="1"/>
      <c r="B209" s="1"/>
      <c r="C209" s="1"/>
      <c r="D209" s="1"/>
      <c r="E209" s="1"/>
      <c r="F209" s="1"/>
      <c r="G209" s="1"/>
      <c r="H209" s="1"/>
    </row>
    <row r="210" spans="1:8" x14ac:dyDescent="0.25">
      <c r="A210" s="1"/>
      <c r="B210" s="1"/>
      <c r="C210" s="1"/>
      <c r="D210" s="1"/>
      <c r="E210" s="1"/>
      <c r="F210" s="1"/>
      <c r="G210" s="1"/>
      <c r="H210" s="1"/>
    </row>
    <row r="211" spans="1:8" x14ac:dyDescent="0.25">
      <c r="A211" s="1"/>
      <c r="B211" s="1"/>
      <c r="C211" s="1"/>
      <c r="D211" s="1"/>
      <c r="E211" s="1"/>
      <c r="F211" s="1"/>
      <c r="G211" s="1"/>
      <c r="H211" s="1"/>
    </row>
    <row r="212" spans="1:8" x14ac:dyDescent="0.25">
      <c r="A212" s="1"/>
      <c r="B212" s="1"/>
      <c r="C212" s="1"/>
      <c r="D212" s="1"/>
      <c r="E212" s="1"/>
      <c r="F212" s="1"/>
      <c r="G212" s="1"/>
      <c r="H212" s="1"/>
    </row>
    <row r="213" spans="1:8" x14ac:dyDescent="0.25">
      <c r="A213" s="1"/>
      <c r="B213" s="1"/>
      <c r="C213" s="1"/>
      <c r="D213" s="1"/>
      <c r="E213" s="1"/>
      <c r="F213" s="1"/>
      <c r="G213" s="1"/>
      <c r="H213" s="1"/>
    </row>
    <row r="214" spans="1:8" x14ac:dyDescent="0.25">
      <c r="A214" s="1"/>
      <c r="B214" s="1"/>
      <c r="C214" s="1"/>
      <c r="D214" s="1"/>
      <c r="E214" s="1"/>
      <c r="F214" s="1"/>
      <c r="G214" s="1"/>
      <c r="H214" s="1"/>
    </row>
    <row r="215" spans="1:8" x14ac:dyDescent="0.25">
      <c r="A215" s="1"/>
      <c r="B215" s="1"/>
      <c r="C215" s="1"/>
      <c r="D215" s="1"/>
      <c r="E215" s="1"/>
      <c r="F215" s="1"/>
      <c r="G215" s="1"/>
      <c r="H215" s="1"/>
    </row>
    <row r="216" spans="1:8" x14ac:dyDescent="0.25">
      <c r="A216" s="1"/>
      <c r="B216" s="1"/>
      <c r="C216" s="1"/>
      <c r="D216" s="1"/>
      <c r="E216" s="1"/>
      <c r="F216" s="1"/>
      <c r="G216" s="1"/>
      <c r="H216" s="1"/>
    </row>
    <row r="217" spans="1:8" x14ac:dyDescent="0.25">
      <c r="A217" s="1"/>
      <c r="B217" s="1"/>
      <c r="C217" s="1"/>
      <c r="D217" s="1"/>
      <c r="E217" s="1"/>
      <c r="F217" s="1"/>
      <c r="G217" s="1"/>
      <c r="H217" s="1"/>
    </row>
    <row r="218" spans="1:8" x14ac:dyDescent="0.25">
      <c r="A218" s="1"/>
      <c r="B218" s="1"/>
      <c r="C218" s="1"/>
      <c r="D218" s="1"/>
      <c r="E218" s="1"/>
      <c r="F218" s="1"/>
      <c r="G218" s="1"/>
      <c r="H218" s="1"/>
    </row>
    <row r="219" spans="1:8" x14ac:dyDescent="0.25">
      <c r="A219" s="1"/>
      <c r="B219" s="1"/>
      <c r="C219" s="1"/>
      <c r="D219" s="1"/>
      <c r="E219" s="1"/>
      <c r="F219" s="1"/>
      <c r="G219" s="1"/>
      <c r="H219" s="1"/>
    </row>
    <row r="220" spans="1:8" x14ac:dyDescent="0.25">
      <c r="A220" s="1"/>
      <c r="B220" s="1"/>
      <c r="C220" s="1"/>
      <c r="D220" s="1"/>
      <c r="E220" s="1"/>
      <c r="F220" s="1"/>
      <c r="G220" s="1"/>
      <c r="H220" s="1"/>
    </row>
    <row r="221" spans="1:8" x14ac:dyDescent="0.25">
      <c r="A221" s="1"/>
      <c r="B221" s="1"/>
      <c r="C221" s="1"/>
      <c r="D221" s="1"/>
      <c r="E221" s="1"/>
      <c r="F221" s="1"/>
      <c r="G221" s="1"/>
      <c r="H221" s="1"/>
    </row>
    <row r="222" spans="1:8" x14ac:dyDescent="0.25">
      <c r="A222" s="1"/>
      <c r="B222" s="1"/>
      <c r="C222" s="1"/>
      <c r="D222" s="1"/>
      <c r="E222" s="1"/>
      <c r="F222" s="1"/>
      <c r="G222" s="1"/>
      <c r="H222" s="1"/>
    </row>
    <row r="223" spans="1:8" x14ac:dyDescent="0.25">
      <c r="A223" s="1"/>
      <c r="B223" s="1"/>
      <c r="C223" s="1"/>
      <c r="D223" s="1"/>
      <c r="E223" s="1"/>
      <c r="F223" s="1"/>
      <c r="G223" s="1"/>
      <c r="H223" s="1"/>
    </row>
    <row r="224" spans="1:8" x14ac:dyDescent="0.25">
      <c r="A224" s="1"/>
      <c r="B224" s="1"/>
      <c r="C224" s="1"/>
      <c r="D224" s="1"/>
      <c r="E224" s="1"/>
      <c r="F224" s="1"/>
      <c r="G224" s="1"/>
      <c r="H224" s="1"/>
    </row>
    <row r="225" spans="1:8" x14ac:dyDescent="0.25">
      <c r="A225" s="1"/>
      <c r="B225" s="1"/>
      <c r="C225" s="1"/>
      <c r="D225" s="1"/>
      <c r="E225" s="1"/>
      <c r="F225" s="1"/>
      <c r="G225" s="1"/>
      <c r="H225" s="1"/>
    </row>
    <row r="226" spans="1:8" x14ac:dyDescent="0.25">
      <c r="A226" s="1"/>
      <c r="B226" s="1"/>
      <c r="C226" s="1"/>
      <c r="D226" s="1"/>
      <c r="E226" s="1"/>
      <c r="F226" s="1"/>
      <c r="G226" s="1"/>
      <c r="H226" s="1"/>
    </row>
    <row r="227" spans="1:8" x14ac:dyDescent="0.25">
      <c r="A227" s="1"/>
      <c r="B227" s="1"/>
      <c r="C227" s="1"/>
      <c r="D227" s="1"/>
      <c r="E227" s="1"/>
      <c r="F227" s="1"/>
      <c r="G227" s="1"/>
      <c r="H227" s="1"/>
    </row>
    <row r="228" spans="1:8" x14ac:dyDescent="0.25">
      <c r="A228" s="1"/>
      <c r="B228" s="1"/>
      <c r="C228" s="1"/>
      <c r="D228" s="1"/>
      <c r="E228" s="1"/>
      <c r="F228" s="1"/>
      <c r="G228" s="1"/>
      <c r="H228" s="1"/>
    </row>
    <row r="229" spans="1:8" x14ac:dyDescent="0.25">
      <c r="A229" s="1"/>
      <c r="B229" s="1"/>
      <c r="C229" s="1"/>
      <c r="D229" s="1"/>
      <c r="E229" s="1"/>
      <c r="F229" s="1"/>
      <c r="G229" s="1"/>
      <c r="H229" s="1"/>
    </row>
    <row r="230" spans="1:8" x14ac:dyDescent="0.25">
      <c r="A230" s="1"/>
      <c r="B230" s="1"/>
      <c r="C230" s="1"/>
      <c r="D230" s="1"/>
      <c r="E230" s="1"/>
      <c r="F230" s="1"/>
      <c r="G230" s="1"/>
      <c r="H230" s="1"/>
    </row>
    <row r="231" spans="1:8" x14ac:dyDescent="0.25">
      <c r="A231" s="1"/>
      <c r="B231" s="1"/>
      <c r="C231" s="1"/>
      <c r="D231" s="1"/>
      <c r="E231" s="1"/>
      <c r="F231" s="1"/>
      <c r="G231" s="1"/>
      <c r="H231" s="1"/>
    </row>
    <row r="232" spans="1:8" x14ac:dyDescent="0.25">
      <c r="A232" s="1"/>
      <c r="B232" s="1"/>
      <c r="C232" s="1"/>
      <c r="D232" s="1"/>
      <c r="E232" s="1"/>
      <c r="F232" s="1"/>
      <c r="G232" s="1"/>
      <c r="H232" s="1"/>
    </row>
    <row r="233" spans="1:8" x14ac:dyDescent="0.25">
      <c r="A233" s="1"/>
      <c r="B233" s="1"/>
      <c r="C233" s="1"/>
      <c r="D233" s="1"/>
      <c r="E233" s="1"/>
      <c r="F233" s="1"/>
      <c r="G233" s="1"/>
      <c r="H233" s="1"/>
    </row>
    <row r="234" spans="1:8" x14ac:dyDescent="0.25">
      <c r="A234" s="1"/>
      <c r="B234" s="1"/>
      <c r="C234" s="1"/>
      <c r="D234" s="1"/>
      <c r="E234" s="1"/>
      <c r="F234" s="1"/>
      <c r="G234" s="1"/>
      <c r="H234" s="1"/>
    </row>
    <row r="235" spans="1:8" x14ac:dyDescent="0.25">
      <c r="A235" s="1"/>
      <c r="B235" s="1"/>
      <c r="C235" s="1"/>
      <c r="D235" s="1"/>
      <c r="E235" s="1"/>
      <c r="F235" s="1"/>
      <c r="G235" s="1"/>
      <c r="H235" s="1"/>
    </row>
    <row r="236" spans="1:8" x14ac:dyDescent="0.25">
      <c r="A236" s="1"/>
      <c r="B236" s="1"/>
      <c r="C236" s="1"/>
      <c r="D236" s="1"/>
      <c r="E236" s="1"/>
      <c r="F236" s="1"/>
      <c r="G236" s="1"/>
      <c r="H236" s="1"/>
    </row>
    <row r="237" spans="1:8" x14ac:dyDescent="0.25">
      <c r="A237" s="1"/>
      <c r="B237" s="1"/>
      <c r="C237" s="1"/>
      <c r="D237" s="1"/>
      <c r="E237" s="1"/>
      <c r="F237" s="1"/>
      <c r="G237" s="1"/>
      <c r="H237" s="1"/>
    </row>
    <row r="238" spans="1:8" x14ac:dyDescent="0.25">
      <c r="A238" s="1"/>
      <c r="B238" s="1"/>
      <c r="C238" s="1"/>
      <c r="D238" s="1"/>
      <c r="E238" s="1"/>
      <c r="F238" s="1"/>
      <c r="G238" s="1"/>
      <c r="H238" s="1"/>
    </row>
    <row r="239" spans="1:8" x14ac:dyDescent="0.25">
      <c r="A239" s="1"/>
      <c r="B239" s="1"/>
      <c r="C239" s="1"/>
      <c r="D239" s="1"/>
      <c r="E239" s="1"/>
      <c r="F239" s="1"/>
      <c r="G239" s="1"/>
      <c r="H239" s="1"/>
    </row>
    <row r="240" spans="1:8" x14ac:dyDescent="0.25">
      <c r="A240" s="1"/>
      <c r="B240" s="1"/>
      <c r="C240" s="1"/>
      <c r="D240" s="1"/>
      <c r="E240" s="1"/>
      <c r="F240" s="1"/>
      <c r="G240" s="1"/>
      <c r="H240" s="1"/>
    </row>
    <row r="241" spans="1:8" x14ac:dyDescent="0.25">
      <c r="A241" s="1"/>
      <c r="B241" s="1"/>
      <c r="C241" s="1"/>
      <c r="D241" s="1"/>
      <c r="E241" s="1"/>
      <c r="F241" s="1"/>
      <c r="G241" s="1"/>
      <c r="H241" s="1"/>
    </row>
    <row r="242" spans="1:8" x14ac:dyDescent="0.25">
      <c r="A242" s="1"/>
      <c r="B242" s="1"/>
      <c r="C242" s="1"/>
      <c r="D242" s="1"/>
      <c r="E242" s="1"/>
      <c r="F242" s="1"/>
      <c r="G242" s="1"/>
      <c r="H242" s="1"/>
    </row>
    <row r="243" spans="1:8" x14ac:dyDescent="0.25">
      <c r="A243" s="1"/>
      <c r="B243" s="1"/>
      <c r="C243" s="1"/>
      <c r="D243" s="1"/>
      <c r="E243" s="1"/>
      <c r="F243" s="1"/>
      <c r="G243" s="1"/>
      <c r="H243" s="1"/>
    </row>
    <row r="244" spans="1:8" x14ac:dyDescent="0.25">
      <c r="A244" s="1"/>
      <c r="B244" s="1"/>
      <c r="C244" s="1"/>
      <c r="D244" s="1"/>
      <c r="E244" s="1"/>
      <c r="F244" s="1"/>
      <c r="G244" s="1"/>
      <c r="H244" s="1"/>
    </row>
    <row r="245" spans="1:8" x14ac:dyDescent="0.25">
      <c r="A245" s="1"/>
      <c r="B245" s="1"/>
      <c r="C245" s="1"/>
      <c r="D245" s="1"/>
      <c r="E245" s="1"/>
      <c r="F245" s="1"/>
      <c r="G245" s="1"/>
      <c r="H245" s="1"/>
    </row>
    <row r="246" spans="1:8" x14ac:dyDescent="0.25">
      <c r="A246" s="1"/>
      <c r="B246" s="1"/>
      <c r="C246" s="1"/>
      <c r="D246" s="1"/>
      <c r="E246" s="1"/>
      <c r="F246" s="1"/>
      <c r="G246" s="1"/>
      <c r="H246" s="1"/>
    </row>
    <row r="247" spans="1:8" x14ac:dyDescent="0.25">
      <c r="A247" s="1"/>
      <c r="B247" s="1"/>
      <c r="C247" s="1"/>
      <c r="D247" s="1"/>
      <c r="E247" s="1"/>
      <c r="F247" s="1"/>
      <c r="G247" s="1"/>
      <c r="H247" s="1"/>
    </row>
    <row r="248" spans="1:8" x14ac:dyDescent="0.25">
      <c r="A248" s="1"/>
      <c r="B248" s="1"/>
      <c r="C248" s="1"/>
      <c r="D248" s="1"/>
      <c r="E248" s="1"/>
      <c r="F248" s="1"/>
      <c r="G248" s="1"/>
      <c r="H248" s="1"/>
    </row>
    <row r="249" spans="1:8" x14ac:dyDescent="0.25">
      <c r="A249" s="1"/>
      <c r="B249" s="1"/>
      <c r="C249" s="1"/>
      <c r="D249" s="1"/>
      <c r="E249" s="1"/>
      <c r="F249" s="1"/>
      <c r="G249" s="1"/>
      <c r="H249" s="1"/>
    </row>
    <row r="250" spans="1:8" x14ac:dyDescent="0.25">
      <c r="A250" s="1"/>
      <c r="B250" s="1"/>
      <c r="C250" s="1"/>
      <c r="D250" s="1"/>
      <c r="E250" s="1"/>
      <c r="F250" s="1"/>
      <c r="G250" s="1"/>
      <c r="H250" s="1"/>
    </row>
    <row r="251" spans="1:8" x14ac:dyDescent="0.25">
      <c r="A251" s="1"/>
      <c r="B251" s="1"/>
      <c r="C251" s="1"/>
      <c r="D251" s="1"/>
      <c r="E251" s="1"/>
      <c r="F251" s="1"/>
      <c r="G251" s="1"/>
      <c r="H251" s="1"/>
    </row>
    <row r="252" spans="1:8" x14ac:dyDescent="0.25">
      <c r="A252" s="1"/>
      <c r="B252" s="1"/>
      <c r="C252" s="1"/>
      <c r="D252" s="1"/>
      <c r="E252" s="1"/>
      <c r="F252" s="1"/>
      <c r="G252" s="1"/>
      <c r="H252" s="1"/>
    </row>
    <row r="253" spans="1:8" x14ac:dyDescent="0.25">
      <c r="A253" s="1"/>
      <c r="B253" s="1"/>
      <c r="C253" s="1"/>
      <c r="D253" s="1"/>
      <c r="E253" s="1"/>
      <c r="F253" s="1"/>
      <c r="G253" s="1"/>
      <c r="H253" s="1"/>
    </row>
    <row r="254" spans="1:8" x14ac:dyDescent="0.25">
      <c r="A254" s="1"/>
      <c r="B254" s="1"/>
      <c r="C254" s="1"/>
      <c r="D254" s="1"/>
      <c r="E254" s="1"/>
      <c r="F254" s="1"/>
      <c r="G254" s="1"/>
      <c r="H254" s="1"/>
    </row>
    <row r="255" spans="1:8" x14ac:dyDescent="0.25">
      <c r="A255" s="1"/>
      <c r="B255" s="1"/>
      <c r="C255" s="1"/>
      <c r="D255" s="1"/>
      <c r="E255" s="1"/>
      <c r="F255" s="1"/>
      <c r="G255" s="1"/>
      <c r="H255" s="1"/>
    </row>
    <row r="256" spans="1:8" x14ac:dyDescent="0.25">
      <c r="A256" s="1"/>
      <c r="B256" s="1"/>
      <c r="C256" s="1"/>
      <c r="D256" s="1"/>
      <c r="E256" s="1"/>
      <c r="F256" s="1"/>
      <c r="G256" s="1"/>
      <c r="H256" s="1"/>
    </row>
    <row r="257" spans="1:8" x14ac:dyDescent="0.25">
      <c r="A257" s="1"/>
      <c r="B257" s="1"/>
      <c r="C257" s="1"/>
      <c r="D257" s="1"/>
      <c r="E257" s="1"/>
      <c r="F257" s="1"/>
      <c r="G257" s="1"/>
      <c r="H257" s="1"/>
    </row>
    <row r="258" spans="1:8" x14ac:dyDescent="0.25">
      <c r="A258" s="1"/>
      <c r="B258" s="1"/>
      <c r="C258" s="1"/>
      <c r="D258" s="1"/>
      <c r="E258" s="1"/>
      <c r="F258" s="1"/>
      <c r="G258" s="1"/>
      <c r="H258" s="1"/>
    </row>
    <row r="259" spans="1:8" x14ac:dyDescent="0.25">
      <c r="A259" s="1"/>
      <c r="B259" s="1"/>
      <c r="C259" s="1"/>
      <c r="D259" s="1"/>
      <c r="E259" s="1"/>
      <c r="F259" s="1"/>
      <c r="G259" s="1"/>
      <c r="H259" s="1"/>
    </row>
    <row r="260" spans="1:8" x14ac:dyDescent="0.25">
      <c r="A260" s="1"/>
      <c r="B260" s="1"/>
      <c r="C260" s="1"/>
      <c r="D260" s="1"/>
      <c r="E260" s="1"/>
      <c r="F260" s="1"/>
      <c r="G260" s="1"/>
      <c r="H260" s="1"/>
    </row>
    <row r="261" spans="1:8" x14ac:dyDescent="0.25">
      <c r="A261" s="1"/>
      <c r="B261" s="1"/>
      <c r="C261" s="1"/>
      <c r="D261" s="1"/>
      <c r="E261" s="1"/>
      <c r="F261" s="1"/>
      <c r="G261" s="1"/>
      <c r="H261" s="1"/>
    </row>
    <row r="262" spans="1:8" x14ac:dyDescent="0.25">
      <c r="A262" s="1"/>
      <c r="B262" s="1"/>
      <c r="C262" s="1"/>
      <c r="D262" s="1"/>
      <c r="E262" s="1"/>
      <c r="F262" s="1"/>
      <c r="G262" s="1"/>
      <c r="H262" s="1"/>
    </row>
    <row r="263" spans="1:8" x14ac:dyDescent="0.25">
      <c r="A263" s="1"/>
      <c r="B263" s="1"/>
      <c r="C263" s="1"/>
      <c r="D263" s="1"/>
      <c r="E263" s="1"/>
      <c r="F263" s="1"/>
      <c r="G263" s="1"/>
      <c r="H263" s="1"/>
    </row>
    <row r="264" spans="1:8" x14ac:dyDescent="0.25">
      <c r="A264" s="1"/>
      <c r="B264" s="1"/>
      <c r="C264" s="1"/>
      <c r="D264" s="1"/>
      <c r="E264" s="1"/>
      <c r="F264" s="1"/>
      <c r="G264" s="1"/>
      <c r="H264" s="1"/>
    </row>
    <row r="265" spans="1:8" x14ac:dyDescent="0.25">
      <c r="A265" s="1"/>
      <c r="B265" s="1"/>
      <c r="C265" s="1"/>
      <c r="D265" s="1"/>
      <c r="E265" s="1"/>
      <c r="F265" s="1"/>
      <c r="G265" s="1"/>
      <c r="H265" s="1"/>
    </row>
    <row r="266" spans="1:8" x14ac:dyDescent="0.25">
      <c r="A266" s="1"/>
      <c r="B266" s="1"/>
      <c r="C266" s="1"/>
      <c r="D266" s="1"/>
      <c r="E266" s="1"/>
      <c r="F266" s="1"/>
      <c r="G266" s="1"/>
      <c r="H266" s="1"/>
    </row>
    <row r="267" spans="1:8" x14ac:dyDescent="0.25">
      <c r="A267" s="1"/>
      <c r="B267" s="1"/>
      <c r="C267" s="1"/>
      <c r="D267" s="1"/>
      <c r="E267" s="1"/>
      <c r="F267" s="1"/>
      <c r="G267" s="1"/>
      <c r="H267" s="1"/>
    </row>
    <row r="268" spans="1:8" x14ac:dyDescent="0.25">
      <c r="A268" s="1"/>
      <c r="B268" s="1"/>
      <c r="C268" s="1"/>
      <c r="D268" s="1"/>
      <c r="E268" s="1"/>
      <c r="F268" s="1"/>
      <c r="G268" s="1"/>
      <c r="H268" s="1"/>
    </row>
    <row r="269" spans="1:8" x14ac:dyDescent="0.25">
      <c r="A269" s="1"/>
      <c r="B269" s="1"/>
      <c r="C269" s="1"/>
      <c r="D269" s="1"/>
      <c r="E269" s="1"/>
      <c r="F269" s="1"/>
      <c r="G269" s="1"/>
      <c r="H269" s="1"/>
    </row>
    <row r="270" spans="1:8" x14ac:dyDescent="0.25">
      <c r="A270" s="1"/>
      <c r="B270" s="1"/>
      <c r="C270" s="1"/>
      <c r="D270" s="1"/>
      <c r="E270" s="1"/>
      <c r="F270" s="1"/>
      <c r="G270" s="1"/>
      <c r="H270" s="1"/>
    </row>
    <row r="271" spans="1:8" x14ac:dyDescent="0.25">
      <c r="A271" s="1"/>
      <c r="B271" s="1"/>
      <c r="C271" s="1"/>
      <c r="D271" s="1"/>
      <c r="E271" s="1"/>
      <c r="F271" s="1"/>
      <c r="G271" s="1"/>
      <c r="H271" s="1"/>
    </row>
    <row r="272" spans="1:8" x14ac:dyDescent="0.25">
      <c r="A272" s="1"/>
      <c r="B272" s="1"/>
      <c r="C272" s="1"/>
      <c r="D272" s="1"/>
      <c r="E272" s="1"/>
      <c r="F272" s="1"/>
      <c r="G272" s="1"/>
      <c r="H272" s="1"/>
    </row>
    <row r="273" spans="1:8" x14ac:dyDescent="0.25">
      <c r="A273" s="1"/>
      <c r="B273" s="1"/>
      <c r="C273" s="1"/>
      <c r="D273" s="1"/>
      <c r="E273" s="1"/>
      <c r="F273" s="1"/>
      <c r="G273" s="1"/>
      <c r="H273" s="1"/>
    </row>
    <row r="274" spans="1:8" x14ac:dyDescent="0.25">
      <c r="A274" s="1"/>
      <c r="B274" s="1"/>
      <c r="C274" s="1"/>
      <c r="D274" s="1"/>
      <c r="E274" s="1"/>
      <c r="F274" s="1"/>
      <c r="G274" s="1"/>
      <c r="H274" s="1"/>
    </row>
    <row r="275" spans="1:8" x14ac:dyDescent="0.25">
      <c r="A275" s="1"/>
      <c r="B275" s="1"/>
      <c r="C275" s="1"/>
      <c r="D275" s="1"/>
      <c r="E275" s="1"/>
      <c r="F275" s="1"/>
      <c r="G275" s="1"/>
      <c r="H275" s="1"/>
    </row>
    <row r="276" spans="1:8" x14ac:dyDescent="0.25">
      <c r="A276" s="1"/>
      <c r="B276" s="1"/>
      <c r="C276" s="1"/>
      <c r="D276" s="1"/>
      <c r="E276" s="1"/>
      <c r="F276" s="1"/>
      <c r="G276" s="1"/>
      <c r="H276" s="1"/>
    </row>
    <row r="277" spans="1:8" x14ac:dyDescent="0.25">
      <c r="A277" s="1"/>
      <c r="B277" s="1"/>
      <c r="C277" s="1"/>
      <c r="D277" s="1"/>
      <c r="E277" s="1"/>
      <c r="F277" s="1"/>
      <c r="G277" s="1"/>
      <c r="H277" s="1"/>
    </row>
    <row r="278" spans="1:8" x14ac:dyDescent="0.25">
      <c r="A278" s="1"/>
      <c r="B278" s="1"/>
      <c r="C278" s="1"/>
      <c r="D278" s="1"/>
      <c r="E278" s="1"/>
      <c r="F278" s="1"/>
      <c r="G278" s="1"/>
      <c r="H278" s="1"/>
    </row>
    <row r="279" spans="1:8" x14ac:dyDescent="0.25">
      <c r="A279" s="1"/>
      <c r="B279" s="1"/>
      <c r="C279" s="1"/>
      <c r="D279" s="1"/>
      <c r="E279" s="1"/>
      <c r="F279" s="1"/>
      <c r="G279" s="1"/>
      <c r="H279" s="1"/>
    </row>
    <row r="280" spans="1:8" x14ac:dyDescent="0.25">
      <c r="A280" s="1"/>
      <c r="B280" s="1"/>
      <c r="C280" s="1"/>
      <c r="D280" s="1"/>
      <c r="E280" s="1"/>
      <c r="F280" s="1"/>
      <c r="G280" s="1"/>
      <c r="H280" s="1"/>
    </row>
    <row r="281" spans="1:8" x14ac:dyDescent="0.25">
      <c r="A281" s="1"/>
      <c r="B281" s="1"/>
      <c r="C281" s="1"/>
      <c r="D281" s="1"/>
      <c r="E281" s="1"/>
      <c r="F281" s="1"/>
      <c r="G281" s="1"/>
      <c r="H281" s="1"/>
    </row>
    <row r="282" spans="1:8" x14ac:dyDescent="0.25">
      <c r="A282" s="1"/>
      <c r="B282" s="1"/>
      <c r="C282" s="1"/>
      <c r="D282" s="1"/>
      <c r="E282" s="1"/>
      <c r="F282" s="1"/>
      <c r="G282" s="1"/>
      <c r="H282" s="1"/>
    </row>
    <row r="283" spans="1:8" x14ac:dyDescent="0.25">
      <c r="A283" s="1"/>
      <c r="B283" s="1"/>
      <c r="C283" s="1"/>
      <c r="D283" s="1"/>
      <c r="E283" s="1"/>
      <c r="F283" s="1"/>
      <c r="G283" s="1"/>
      <c r="H283" s="1"/>
    </row>
    <row r="284" spans="1:8" x14ac:dyDescent="0.25">
      <c r="A284" s="1"/>
      <c r="B284" s="1"/>
      <c r="C284" s="1"/>
      <c r="D284" s="1"/>
      <c r="E284" s="1"/>
      <c r="F284" s="1"/>
      <c r="G284" s="1"/>
      <c r="H284" s="1"/>
    </row>
    <row r="285" spans="1:8" x14ac:dyDescent="0.25">
      <c r="A285" s="1"/>
      <c r="B285" s="1"/>
      <c r="C285" s="1"/>
      <c r="D285" s="1"/>
      <c r="E285" s="1"/>
      <c r="F285" s="1"/>
      <c r="G285" s="1"/>
      <c r="H285" s="1"/>
    </row>
    <row r="286" spans="1:8" x14ac:dyDescent="0.25">
      <c r="A286" s="1"/>
      <c r="B286" s="1"/>
      <c r="C286" s="1"/>
      <c r="D286" s="1"/>
      <c r="E286" s="1"/>
      <c r="F286" s="1"/>
      <c r="G286" s="1"/>
      <c r="H286" s="1"/>
    </row>
    <row r="287" spans="1:8" x14ac:dyDescent="0.25">
      <c r="A287" s="1"/>
      <c r="B287" s="1"/>
      <c r="C287" s="1"/>
      <c r="D287" s="1"/>
      <c r="E287" s="1"/>
      <c r="F287" s="1"/>
      <c r="G287" s="1"/>
      <c r="H287" s="1"/>
    </row>
    <row r="288" spans="1:8" x14ac:dyDescent="0.25">
      <c r="A288" s="1"/>
      <c r="B288" s="1"/>
      <c r="C288" s="1"/>
      <c r="D288" s="1"/>
      <c r="E288" s="1"/>
      <c r="F288" s="1"/>
      <c r="G288" s="1"/>
      <c r="H288" s="1"/>
    </row>
    <row r="289" spans="1:8" x14ac:dyDescent="0.25">
      <c r="A289" s="1"/>
      <c r="B289" s="1"/>
      <c r="C289" s="1"/>
      <c r="D289" s="1"/>
      <c r="E289" s="1"/>
      <c r="F289" s="1"/>
      <c r="G289" s="1"/>
      <c r="H289" s="1"/>
    </row>
    <row r="290" spans="1:8" x14ac:dyDescent="0.25">
      <c r="A290" s="1"/>
      <c r="B290" s="1"/>
      <c r="C290" s="1"/>
      <c r="D290" s="1"/>
      <c r="E290" s="1"/>
      <c r="F290" s="1"/>
      <c r="G290" s="1"/>
      <c r="H290" s="1"/>
    </row>
    <row r="291" spans="1:8" x14ac:dyDescent="0.25">
      <c r="A291" s="1"/>
      <c r="B291" s="1"/>
      <c r="C291" s="1"/>
      <c r="D291" s="1"/>
      <c r="E291" s="1"/>
      <c r="F291" s="1"/>
      <c r="G291" s="1"/>
      <c r="H291" s="1"/>
    </row>
    <row r="292" spans="1:8" x14ac:dyDescent="0.25">
      <c r="A292" s="1"/>
      <c r="B292" s="1"/>
      <c r="C292" s="1"/>
      <c r="D292" s="1"/>
      <c r="E292" s="1"/>
      <c r="F292" s="1"/>
      <c r="G292" s="1"/>
      <c r="H292" s="1"/>
    </row>
    <row r="293" spans="1:8" x14ac:dyDescent="0.25">
      <c r="A293" s="1"/>
      <c r="B293" s="1"/>
      <c r="C293" s="1"/>
      <c r="D293" s="1"/>
      <c r="E293" s="1"/>
      <c r="F293" s="1"/>
      <c r="G293" s="1"/>
      <c r="H293" s="1"/>
    </row>
    <row r="294" spans="1:8" x14ac:dyDescent="0.25">
      <c r="A294" s="1"/>
      <c r="B294" s="1"/>
      <c r="C294" s="1"/>
      <c r="D294" s="1"/>
      <c r="E294" s="1"/>
      <c r="F294" s="1"/>
      <c r="G294" s="1"/>
      <c r="H294" s="1"/>
    </row>
    <row r="295" spans="1:8" x14ac:dyDescent="0.25">
      <c r="A295" s="1"/>
      <c r="B295" s="1"/>
      <c r="C295" s="1"/>
      <c r="D295" s="1"/>
      <c r="E295" s="1"/>
      <c r="F295" s="1"/>
      <c r="G295" s="1"/>
      <c r="H295" s="1"/>
    </row>
    <row r="296" spans="1:8" x14ac:dyDescent="0.25">
      <c r="A296" s="1"/>
      <c r="B296" s="1"/>
      <c r="C296" s="1"/>
      <c r="D296" s="1"/>
      <c r="E296" s="1"/>
      <c r="F296" s="1"/>
      <c r="G296" s="1"/>
      <c r="H296" s="1"/>
    </row>
    <row r="297" spans="1:8" x14ac:dyDescent="0.25">
      <c r="A297" s="1"/>
      <c r="B297" s="1"/>
      <c r="C297" s="1"/>
      <c r="D297" s="1"/>
      <c r="E297" s="1"/>
      <c r="F297" s="1"/>
      <c r="G297" s="1"/>
      <c r="H297" s="1"/>
    </row>
    <row r="298" spans="1:8" x14ac:dyDescent="0.25">
      <c r="A298" s="1"/>
      <c r="B298" s="1"/>
      <c r="C298" s="1"/>
      <c r="D298" s="1"/>
      <c r="E298" s="1"/>
      <c r="F298" s="1"/>
      <c r="G298" s="1"/>
      <c r="H298" s="1"/>
    </row>
    <row r="299" spans="1:8" x14ac:dyDescent="0.25">
      <c r="A299" s="1"/>
      <c r="B299" s="1"/>
      <c r="C299" s="1"/>
      <c r="D299" s="1"/>
      <c r="E299" s="1"/>
      <c r="F299" s="1"/>
      <c r="G299" s="1"/>
      <c r="H299" s="1"/>
    </row>
    <row r="300" spans="1:8" x14ac:dyDescent="0.25">
      <c r="A300" s="1"/>
      <c r="B300" s="1"/>
      <c r="C300" s="1"/>
      <c r="D300" s="1"/>
      <c r="E300" s="1"/>
      <c r="F300" s="1"/>
      <c r="G300" s="1"/>
      <c r="H300" s="1"/>
    </row>
    <row r="301" spans="1:8" x14ac:dyDescent="0.25">
      <c r="A301" s="1"/>
      <c r="B301" s="1"/>
      <c r="C301" s="1"/>
      <c r="D301" s="1"/>
      <c r="E301" s="1"/>
      <c r="F301" s="1"/>
      <c r="G301" s="1"/>
      <c r="H301" s="1"/>
    </row>
    <row r="302" spans="1:8" x14ac:dyDescent="0.25">
      <c r="A302" s="1"/>
      <c r="B302" s="1"/>
      <c r="C302" s="1"/>
      <c r="D302" s="1"/>
      <c r="E302" s="1"/>
      <c r="F302" s="1"/>
      <c r="G302" s="1"/>
      <c r="H302" s="1"/>
    </row>
    <row r="303" spans="1:8" x14ac:dyDescent="0.25">
      <c r="A303" s="1"/>
      <c r="B303" s="1"/>
      <c r="C303" s="1"/>
      <c r="D303" s="1"/>
      <c r="E303" s="1"/>
      <c r="F303" s="1"/>
      <c r="G303" s="1"/>
      <c r="H303" s="1"/>
    </row>
    <row r="304" spans="1:8" x14ac:dyDescent="0.25">
      <c r="A304" s="1"/>
      <c r="B304" s="1"/>
      <c r="C304" s="1"/>
      <c r="D304" s="1"/>
      <c r="E304" s="1"/>
      <c r="F304" s="1"/>
      <c r="G304" s="1"/>
      <c r="H304" s="1"/>
    </row>
    <row r="305" spans="1:8" x14ac:dyDescent="0.25">
      <c r="A305" s="1"/>
      <c r="B305" s="1"/>
      <c r="C305" s="1"/>
      <c r="D305" s="1"/>
      <c r="E305" s="1"/>
      <c r="F305" s="1"/>
      <c r="G305" s="1"/>
      <c r="H305" s="1"/>
    </row>
    <row r="306" spans="1:8" x14ac:dyDescent="0.25">
      <c r="A306" s="1"/>
      <c r="B306" s="1"/>
      <c r="C306" s="1"/>
      <c r="D306" s="1"/>
      <c r="E306" s="1"/>
      <c r="F306" s="1"/>
      <c r="G306" s="1"/>
      <c r="H306" s="1"/>
    </row>
    <row r="307" spans="1:8" x14ac:dyDescent="0.25">
      <c r="A307" s="1"/>
      <c r="B307" s="1"/>
      <c r="C307" s="1"/>
      <c r="D307" s="1"/>
      <c r="E307" s="1"/>
      <c r="F307" s="1"/>
      <c r="G307" s="1"/>
      <c r="H307" s="1"/>
    </row>
    <row r="308" spans="1:8" x14ac:dyDescent="0.25">
      <c r="A308" s="1"/>
      <c r="B308" s="1"/>
      <c r="C308" s="1"/>
      <c r="D308" s="1"/>
      <c r="E308" s="1"/>
      <c r="F308" s="1"/>
      <c r="G308" s="1"/>
      <c r="H308" s="1"/>
    </row>
    <row r="309" spans="1:8" x14ac:dyDescent="0.25">
      <c r="A309" s="1"/>
      <c r="B309" s="1"/>
      <c r="C309" s="1"/>
      <c r="D309" s="1"/>
      <c r="E309" s="1"/>
      <c r="F309" s="1"/>
      <c r="G309" s="1"/>
      <c r="H309" s="1"/>
    </row>
    <row r="310" spans="1:8" x14ac:dyDescent="0.25">
      <c r="A310" s="1"/>
      <c r="B310" s="1"/>
      <c r="C310" s="1"/>
      <c r="D310" s="1"/>
      <c r="E310" s="1"/>
      <c r="F310" s="1"/>
      <c r="G310" s="1"/>
      <c r="H310" s="1"/>
    </row>
    <row r="311" spans="1:8" x14ac:dyDescent="0.25">
      <c r="A311" s="1"/>
      <c r="B311" s="1"/>
      <c r="C311" s="1"/>
      <c r="D311" s="1"/>
      <c r="E311" s="1"/>
      <c r="F311" s="1"/>
      <c r="G311" s="1"/>
      <c r="H311" s="1"/>
    </row>
    <row r="312" spans="1:8" x14ac:dyDescent="0.25">
      <c r="A312" s="1"/>
      <c r="B312" s="1"/>
      <c r="C312" s="1"/>
      <c r="D312" s="1"/>
      <c r="E312" s="1"/>
      <c r="F312" s="1"/>
      <c r="G312" s="1"/>
      <c r="H312" s="1"/>
    </row>
    <row r="313" spans="1:8" x14ac:dyDescent="0.25">
      <c r="A313" s="1"/>
      <c r="B313" s="1"/>
      <c r="C313" s="1"/>
      <c r="D313" s="1"/>
      <c r="E313" s="1"/>
      <c r="F313" s="1"/>
      <c r="G313" s="1"/>
      <c r="H313" s="1"/>
    </row>
    <row r="314" spans="1:8" x14ac:dyDescent="0.25">
      <c r="A314" s="1"/>
      <c r="B314" s="1"/>
      <c r="C314" s="1"/>
      <c r="D314" s="1"/>
      <c r="E314" s="1"/>
      <c r="F314" s="1"/>
      <c r="G314" s="1"/>
      <c r="H314" s="1"/>
    </row>
    <row r="315" spans="1:8" x14ac:dyDescent="0.25">
      <c r="A315" s="1"/>
      <c r="B315" s="1"/>
      <c r="C315" s="1"/>
      <c r="D315" s="1"/>
      <c r="E315" s="1"/>
      <c r="F315" s="1"/>
      <c r="G315" s="1"/>
      <c r="H315" s="1"/>
    </row>
    <row r="316" spans="1:8" x14ac:dyDescent="0.25">
      <c r="A316" s="1"/>
      <c r="B316" s="1"/>
      <c r="C316" s="1"/>
      <c r="D316" s="1"/>
      <c r="E316" s="1"/>
      <c r="F316" s="1"/>
      <c r="G316" s="1"/>
      <c r="H316" s="1"/>
    </row>
    <row r="317" spans="1:8" x14ac:dyDescent="0.25">
      <c r="A317" s="1"/>
      <c r="B317" s="1"/>
      <c r="C317" s="1"/>
      <c r="D317" s="1"/>
      <c r="E317" s="1"/>
      <c r="F317" s="1"/>
      <c r="G317" s="1"/>
      <c r="H317" s="1"/>
    </row>
    <row r="318" spans="1:8" x14ac:dyDescent="0.25">
      <c r="A318" s="1"/>
      <c r="B318" s="1"/>
      <c r="C318" s="1"/>
      <c r="D318" s="1"/>
      <c r="E318" s="1"/>
      <c r="F318" s="1"/>
      <c r="G318" s="1"/>
      <c r="H318" s="1"/>
    </row>
    <row r="319" spans="1:8" x14ac:dyDescent="0.25">
      <c r="A319" s="1"/>
      <c r="B319" s="1"/>
      <c r="C319" s="1"/>
      <c r="D319" s="1"/>
      <c r="E319" s="1"/>
      <c r="F319" s="1"/>
      <c r="G319" s="1"/>
      <c r="H319" s="1"/>
    </row>
    <row r="320" spans="1:8" x14ac:dyDescent="0.25">
      <c r="A320" s="1"/>
      <c r="B320" s="1"/>
      <c r="C320" s="1"/>
      <c r="D320" s="1"/>
      <c r="E320" s="1"/>
      <c r="F320" s="1"/>
      <c r="G320" s="1"/>
      <c r="H320" s="1"/>
    </row>
    <row r="321" spans="1:8" x14ac:dyDescent="0.25">
      <c r="A321" s="1"/>
      <c r="B321" s="1"/>
      <c r="C321" s="1"/>
      <c r="D321" s="1"/>
      <c r="E321" s="1"/>
      <c r="F321" s="1"/>
      <c r="G321" s="1"/>
      <c r="H321" s="1"/>
    </row>
    <row r="322" spans="1:8" x14ac:dyDescent="0.25">
      <c r="A322" s="1"/>
      <c r="B322" s="1"/>
      <c r="C322" s="1"/>
      <c r="D322" s="1"/>
      <c r="E322" s="1"/>
      <c r="F322" s="1"/>
      <c r="G322" s="1"/>
      <c r="H322" s="1"/>
    </row>
    <row r="323" spans="1:8" x14ac:dyDescent="0.25">
      <c r="A323" s="1"/>
      <c r="B323" s="1"/>
      <c r="C323" s="1"/>
      <c r="D323" s="1"/>
      <c r="E323" s="1"/>
      <c r="F323" s="1"/>
      <c r="G323" s="1"/>
      <c r="H323" s="1"/>
    </row>
    <row r="324" spans="1:8" x14ac:dyDescent="0.25">
      <c r="A324" s="1"/>
      <c r="B324" s="1"/>
      <c r="C324" s="1"/>
      <c r="D324" s="1"/>
      <c r="E324" s="1"/>
      <c r="F324" s="1"/>
      <c r="G324" s="1"/>
      <c r="H324" s="1"/>
    </row>
    <row r="325" spans="1:8" x14ac:dyDescent="0.25">
      <c r="A325" s="1"/>
      <c r="B325" s="1"/>
      <c r="C325" s="1"/>
      <c r="D325" s="1"/>
      <c r="E325" s="1"/>
      <c r="F325" s="1"/>
      <c r="G325" s="1"/>
      <c r="H325" s="1"/>
    </row>
    <row r="326" spans="1:8" x14ac:dyDescent="0.25">
      <c r="A326" s="1"/>
      <c r="B326" s="1"/>
      <c r="C326" s="1"/>
      <c r="D326" s="1"/>
      <c r="E326" s="1"/>
      <c r="F326" s="1"/>
      <c r="G326" s="1"/>
      <c r="H326" s="1"/>
    </row>
    <row r="327" spans="1:8" x14ac:dyDescent="0.25">
      <c r="A327" s="1"/>
      <c r="B327" s="1"/>
      <c r="C327" s="1"/>
      <c r="D327" s="1"/>
      <c r="E327" s="1"/>
      <c r="F327" s="1"/>
      <c r="G327" s="1"/>
      <c r="H327" s="1"/>
    </row>
    <row r="328" spans="1:8" x14ac:dyDescent="0.25">
      <c r="A328" s="1"/>
      <c r="B328" s="1"/>
      <c r="C328" s="1"/>
      <c r="D328" s="1"/>
      <c r="E328" s="1"/>
      <c r="F328" s="1"/>
      <c r="G328" s="1"/>
      <c r="H328" s="1"/>
    </row>
    <row r="329" spans="1:8" x14ac:dyDescent="0.25">
      <c r="A329" s="1"/>
      <c r="B329" s="1"/>
      <c r="C329" s="1"/>
      <c r="D329" s="1"/>
      <c r="E329" s="1"/>
      <c r="F329" s="1"/>
      <c r="G329" s="1"/>
      <c r="H329" s="1"/>
    </row>
    <row r="330" spans="1:8" x14ac:dyDescent="0.25">
      <c r="A330" s="1"/>
      <c r="B330" s="1"/>
      <c r="C330" s="1"/>
      <c r="D330" s="1"/>
      <c r="E330" s="1"/>
      <c r="F330" s="1"/>
      <c r="G330" s="1"/>
      <c r="H330" s="1"/>
    </row>
    <row r="331" spans="1:8" x14ac:dyDescent="0.25">
      <c r="A331" s="1"/>
      <c r="B331" s="1"/>
      <c r="C331" s="1"/>
      <c r="D331" s="1"/>
      <c r="E331" s="1"/>
      <c r="F331" s="1"/>
      <c r="G331" s="1"/>
      <c r="H331" s="1"/>
    </row>
    <row r="332" spans="1:8" x14ac:dyDescent="0.25">
      <c r="A332" s="1"/>
      <c r="B332" s="1"/>
      <c r="C332" s="1"/>
      <c r="D332" s="1"/>
      <c r="E332" s="1"/>
      <c r="F332" s="1"/>
      <c r="G332" s="1"/>
      <c r="H332" s="1"/>
    </row>
    <row r="333" spans="1:8" x14ac:dyDescent="0.25">
      <c r="A333" s="1"/>
      <c r="B333" s="1"/>
      <c r="C333" s="1"/>
      <c r="D333" s="1"/>
      <c r="E333" s="1"/>
      <c r="F333" s="1"/>
      <c r="G333" s="1"/>
      <c r="H333" s="1"/>
    </row>
    <row r="334" spans="1:8" x14ac:dyDescent="0.25">
      <c r="A334" s="1"/>
      <c r="B334" s="1"/>
      <c r="C334" s="1"/>
      <c r="D334" s="1"/>
      <c r="E334" s="1"/>
      <c r="F334" s="1"/>
      <c r="G334" s="1"/>
      <c r="H334" s="1"/>
    </row>
    <row r="335" spans="1:8" x14ac:dyDescent="0.25">
      <c r="A335" s="1"/>
      <c r="B335" s="1"/>
      <c r="C335" s="1"/>
      <c r="D335" s="1"/>
      <c r="E335" s="1"/>
      <c r="F335" s="1"/>
      <c r="G335" s="1"/>
      <c r="H335" s="1"/>
    </row>
    <row r="336" spans="1:8" x14ac:dyDescent="0.25">
      <c r="A336" s="1"/>
      <c r="B336" s="1"/>
      <c r="C336" s="1"/>
      <c r="D336" s="1"/>
      <c r="E336" s="1"/>
      <c r="F336" s="1"/>
      <c r="G336" s="1"/>
      <c r="H336" s="1"/>
    </row>
    <row r="337" spans="1:8" x14ac:dyDescent="0.25">
      <c r="A337" s="1"/>
      <c r="B337" s="1"/>
      <c r="C337" s="1"/>
      <c r="D337" s="1"/>
      <c r="E337" s="1"/>
      <c r="F337" s="1"/>
      <c r="G337" s="1"/>
      <c r="H337" s="1"/>
    </row>
    <row r="338" spans="1:8" x14ac:dyDescent="0.25">
      <c r="A338" s="1"/>
      <c r="B338" s="1"/>
      <c r="C338" s="1"/>
      <c r="D338" s="1"/>
      <c r="E338" s="1"/>
      <c r="F338" s="1"/>
      <c r="G338" s="1"/>
      <c r="H338" s="1"/>
    </row>
    <row r="339" spans="1:8" x14ac:dyDescent="0.25">
      <c r="A339" s="1"/>
      <c r="B339" s="1"/>
      <c r="C339" s="1"/>
      <c r="D339" s="1"/>
      <c r="E339" s="1"/>
      <c r="F339" s="1"/>
      <c r="G339" s="1"/>
      <c r="H339" s="1"/>
    </row>
    <row r="340" spans="1:8" x14ac:dyDescent="0.25">
      <c r="A340" s="1"/>
      <c r="B340" s="1"/>
      <c r="C340" s="1"/>
      <c r="D340" s="1"/>
      <c r="E340" s="1"/>
      <c r="F340" s="1"/>
      <c r="G340" s="1"/>
      <c r="H340" s="1"/>
    </row>
    <row r="341" spans="1:8" x14ac:dyDescent="0.25">
      <c r="A341" s="1"/>
      <c r="B341" s="1"/>
      <c r="C341" s="1"/>
      <c r="D341" s="1"/>
      <c r="E341" s="1"/>
      <c r="F341" s="1"/>
      <c r="G341" s="1"/>
      <c r="H341" s="1"/>
    </row>
    <row r="342" spans="1:8" x14ac:dyDescent="0.25">
      <c r="A342" s="1"/>
      <c r="B342" s="1"/>
      <c r="C342" s="1"/>
      <c r="D342" s="1"/>
      <c r="E342" s="1"/>
      <c r="F342" s="1"/>
      <c r="G342" s="1"/>
      <c r="H342" s="1"/>
    </row>
    <row r="343" spans="1:8" x14ac:dyDescent="0.25">
      <c r="A343" s="1"/>
      <c r="B343" s="1"/>
      <c r="C343" s="1"/>
      <c r="D343" s="1"/>
      <c r="E343" s="1"/>
      <c r="F343" s="1"/>
      <c r="G343" s="1"/>
      <c r="H343" s="1"/>
    </row>
    <row r="344" spans="1:8" x14ac:dyDescent="0.25">
      <c r="A344" s="1"/>
      <c r="B344" s="1"/>
      <c r="C344" s="1"/>
      <c r="D344" s="1"/>
      <c r="E344" s="1"/>
      <c r="F344" s="1"/>
      <c r="G344" s="1"/>
      <c r="H344" s="1"/>
    </row>
    <row r="345" spans="1:8" x14ac:dyDescent="0.25">
      <c r="A345" s="1"/>
      <c r="B345" s="1"/>
      <c r="C345" s="1"/>
      <c r="D345" s="1"/>
      <c r="E345" s="1"/>
      <c r="F345" s="1"/>
      <c r="G345" s="1"/>
      <c r="H345" s="1"/>
    </row>
    <row r="346" spans="1:8" x14ac:dyDescent="0.25">
      <c r="A346" s="1"/>
      <c r="B346" s="1"/>
      <c r="C346" s="1"/>
      <c r="D346" s="1"/>
      <c r="E346" s="1"/>
      <c r="F346" s="1"/>
      <c r="G346" s="1"/>
      <c r="H346" s="1"/>
    </row>
    <row r="347" spans="1:8" x14ac:dyDescent="0.25">
      <c r="A347" s="1"/>
      <c r="B347" s="1"/>
      <c r="C347" s="1"/>
      <c r="D347" s="1"/>
      <c r="E347" s="1"/>
      <c r="F347" s="1"/>
      <c r="G347" s="1"/>
      <c r="H347" s="1"/>
    </row>
    <row r="348" spans="1:8" x14ac:dyDescent="0.25">
      <c r="A348" s="1"/>
      <c r="B348" s="1"/>
      <c r="C348" s="1"/>
      <c r="D348" s="1"/>
      <c r="E348" s="1"/>
      <c r="F348" s="1"/>
      <c r="G348" s="1"/>
      <c r="H348" s="1"/>
    </row>
    <row r="349" spans="1:8" x14ac:dyDescent="0.25">
      <c r="A349" s="1"/>
      <c r="B349" s="1"/>
      <c r="C349" s="1"/>
      <c r="D349" s="1"/>
      <c r="E349" s="1"/>
      <c r="F349" s="1"/>
      <c r="G349" s="1"/>
      <c r="H349" s="1"/>
    </row>
    <row r="350" spans="1:8" x14ac:dyDescent="0.25">
      <c r="A350" s="1"/>
      <c r="B350" s="1"/>
      <c r="C350" s="1"/>
      <c r="D350" s="1"/>
      <c r="E350" s="1"/>
      <c r="F350" s="1"/>
      <c r="G350" s="1"/>
      <c r="H350" s="1"/>
    </row>
    <row r="351" spans="1:8" x14ac:dyDescent="0.25">
      <c r="A351" s="1"/>
      <c r="B351" s="1"/>
      <c r="C351" s="1"/>
      <c r="D351" s="1"/>
      <c r="E351" s="1"/>
      <c r="F351" s="1"/>
      <c r="G351" s="1"/>
      <c r="H351" s="1"/>
    </row>
    <row r="352" spans="1:8" x14ac:dyDescent="0.25">
      <c r="A352" s="1"/>
      <c r="B352" s="1"/>
      <c r="C352" s="1"/>
      <c r="D352" s="1"/>
      <c r="E352" s="1"/>
      <c r="F352" s="1"/>
      <c r="G352" s="1"/>
      <c r="H352" s="1"/>
    </row>
    <row r="353" spans="1:8" x14ac:dyDescent="0.25">
      <c r="A353" s="1"/>
      <c r="B353" s="1"/>
      <c r="C353" s="1"/>
      <c r="D353" s="1"/>
      <c r="E353" s="1"/>
      <c r="F353" s="1"/>
      <c r="G353" s="1"/>
      <c r="H353" s="1"/>
    </row>
    <row r="354" spans="1:8" x14ac:dyDescent="0.25">
      <c r="A354" s="1"/>
      <c r="B354" s="1"/>
      <c r="C354" s="1"/>
      <c r="D354" s="1"/>
      <c r="E354" s="1"/>
      <c r="F354" s="1"/>
      <c r="G354" s="1"/>
      <c r="H354" s="1"/>
    </row>
    <row r="355" spans="1:8" x14ac:dyDescent="0.25">
      <c r="A355" s="1"/>
      <c r="B355" s="1"/>
      <c r="C355" s="1"/>
      <c r="D355" s="1"/>
      <c r="E355" s="1"/>
      <c r="F355" s="1"/>
      <c r="G355" s="1"/>
      <c r="H355" s="1"/>
    </row>
    <row r="356" spans="1:8" x14ac:dyDescent="0.25">
      <c r="A356" s="1"/>
      <c r="B356" s="1"/>
      <c r="C356" s="1"/>
      <c r="D356" s="1"/>
      <c r="E356" s="1"/>
      <c r="F356" s="1"/>
      <c r="G356" s="1"/>
      <c r="H356" s="1"/>
    </row>
    <row r="357" spans="1:8" x14ac:dyDescent="0.25">
      <c r="A357" s="1"/>
      <c r="B357" s="1"/>
      <c r="C357" s="1"/>
      <c r="D357" s="1"/>
      <c r="E357" s="1"/>
      <c r="F357" s="1"/>
      <c r="G357" s="1"/>
      <c r="H357" s="1"/>
    </row>
    <row r="358" spans="1:8" x14ac:dyDescent="0.25">
      <c r="A358" s="1"/>
      <c r="B358" s="1"/>
      <c r="C358" s="1"/>
      <c r="D358" s="1"/>
      <c r="E358" s="1"/>
      <c r="F358" s="1"/>
      <c r="G358" s="1"/>
      <c r="H358" s="1"/>
    </row>
    <row r="359" spans="1:8" x14ac:dyDescent="0.25">
      <c r="A359" s="1"/>
      <c r="B359" s="1"/>
      <c r="C359" s="1"/>
      <c r="D359" s="1"/>
      <c r="E359" s="1"/>
      <c r="F359" s="1"/>
      <c r="G359" s="1"/>
      <c r="H359" s="1"/>
    </row>
    <row r="360" spans="1:8" x14ac:dyDescent="0.25">
      <c r="A360" s="1"/>
      <c r="B360" s="1"/>
      <c r="C360" s="1"/>
      <c r="D360" s="1"/>
      <c r="E360" s="1"/>
      <c r="F360" s="1"/>
      <c r="G360" s="1"/>
      <c r="H360" s="1"/>
    </row>
    <row r="361" spans="1:8" x14ac:dyDescent="0.25">
      <c r="A361" s="1"/>
      <c r="B361" s="1"/>
      <c r="C361" s="1"/>
      <c r="D361" s="1"/>
      <c r="E361" s="1"/>
      <c r="F361" s="1"/>
      <c r="G361" s="1"/>
      <c r="H361" s="1"/>
    </row>
    <row r="362" spans="1:8" x14ac:dyDescent="0.25">
      <c r="A362" s="1"/>
      <c r="B362" s="1"/>
      <c r="C362" s="1"/>
      <c r="D362" s="1"/>
      <c r="E362" s="1"/>
      <c r="F362" s="1"/>
      <c r="G362" s="1"/>
      <c r="H362" s="1"/>
    </row>
    <row r="363" spans="1:8" x14ac:dyDescent="0.25">
      <c r="A363" s="1"/>
      <c r="B363" s="1"/>
      <c r="C363" s="1"/>
      <c r="D363" s="1"/>
      <c r="E363" s="1"/>
      <c r="F363" s="1"/>
      <c r="G363" s="1"/>
      <c r="H363" s="1"/>
    </row>
    <row r="364" spans="1:8" x14ac:dyDescent="0.25">
      <c r="A364" s="1"/>
      <c r="B364" s="1"/>
      <c r="C364" s="1"/>
      <c r="D364" s="1"/>
      <c r="E364" s="1"/>
      <c r="F364" s="1"/>
      <c r="G364" s="1"/>
      <c r="H364" s="1"/>
    </row>
    <row r="365" spans="1:8" x14ac:dyDescent="0.25">
      <c r="A365" s="1"/>
      <c r="B365" s="1"/>
      <c r="C365" s="1"/>
      <c r="D365" s="1"/>
      <c r="E365" s="1"/>
      <c r="F365" s="1"/>
      <c r="G365" s="1"/>
      <c r="H365" s="1"/>
    </row>
    <row r="366" spans="1:8" x14ac:dyDescent="0.25">
      <c r="A366" s="1"/>
      <c r="B366" s="1"/>
      <c r="C366" s="1"/>
      <c r="D366" s="1"/>
      <c r="E366" s="1"/>
      <c r="F366" s="1"/>
      <c r="G366" s="1"/>
      <c r="H366" s="1"/>
    </row>
    <row r="367" spans="1:8" x14ac:dyDescent="0.25">
      <c r="A367" s="1"/>
      <c r="B367" s="1"/>
      <c r="C367" s="1"/>
      <c r="D367" s="1"/>
      <c r="E367" s="1"/>
      <c r="F367" s="1"/>
      <c r="G367" s="1"/>
      <c r="H367" s="1"/>
    </row>
    <row r="368" spans="1:8" x14ac:dyDescent="0.25">
      <c r="A368" s="1"/>
      <c r="B368" s="1"/>
      <c r="C368" s="1"/>
      <c r="D368" s="1"/>
      <c r="E368" s="1"/>
      <c r="F368" s="1"/>
      <c r="G368" s="1"/>
      <c r="H368" s="1"/>
    </row>
    <row r="369" spans="1:8" x14ac:dyDescent="0.25">
      <c r="A369" s="1"/>
      <c r="B369" s="1"/>
      <c r="C369" s="1"/>
      <c r="D369" s="1"/>
      <c r="E369" s="1"/>
      <c r="F369" s="1"/>
      <c r="G369" s="1"/>
      <c r="H369" s="1"/>
    </row>
    <row r="370" spans="1:8" x14ac:dyDescent="0.25">
      <c r="A370" s="1"/>
      <c r="B370" s="1"/>
      <c r="C370" s="1"/>
      <c r="D370" s="1"/>
      <c r="E370" s="1"/>
      <c r="F370" s="1"/>
      <c r="G370" s="1"/>
      <c r="H370" s="1"/>
    </row>
    <row r="371" spans="1:8" x14ac:dyDescent="0.25">
      <c r="A371" s="1"/>
      <c r="B371" s="1"/>
      <c r="C371" s="1"/>
      <c r="D371" s="1"/>
      <c r="E371" s="1"/>
      <c r="F371" s="1"/>
      <c r="G371" s="1"/>
      <c r="H371" s="1"/>
    </row>
    <row r="372" spans="1:8" x14ac:dyDescent="0.25">
      <c r="A372" s="1"/>
      <c r="B372" s="1"/>
      <c r="C372" s="1"/>
      <c r="D372" s="1"/>
      <c r="E372" s="1"/>
      <c r="F372" s="1"/>
      <c r="G372" s="1"/>
      <c r="H372" s="1"/>
    </row>
    <row r="373" spans="1:8" x14ac:dyDescent="0.25">
      <c r="A373" s="1"/>
      <c r="B373" s="1"/>
      <c r="C373" s="1"/>
      <c r="D373" s="1"/>
      <c r="E373" s="1"/>
      <c r="F373" s="1"/>
      <c r="G373" s="1"/>
      <c r="H373" s="1"/>
    </row>
    <row r="374" spans="1:8" x14ac:dyDescent="0.25">
      <c r="A374" s="1"/>
      <c r="B374" s="1"/>
      <c r="C374" s="1"/>
      <c r="D374" s="1"/>
      <c r="E374" s="1"/>
      <c r="F374" s="1"/>
      <c r="G374" s="1"/>
      <c r="H374" s="1"/>
    </row>
    <row r="375" spans="1:8" x14ac:dyDescent="0.25">
      <c r="A375" s="1"/>
      <c r="B375" s="1"/>
      <c r="C375" s="1"/>
      <c r="D375" s="1"/>
      <c r="E375" s="1"/>
      <c r="F375" s="1"/>
      <c r="G375" s="1"/>
      <c r="H375" s="1"/>
    </row>
    <row r="376" spans="1:8" x14ac:dyDescent="0.25">
      <c r="A376" s="1"/>
      <c r="B376" s="1"/>
      <c r="C376" s="1"/>
      <c r="D376" s="1"/>
      <c r="E376" s="1"/>
      <c r="F376" s="1"/>
      <c r="G376" s="1"/>
      <c r="H376" s="1"/>
    </row>
    <row r="377" spans="1:8" x14ac:dyDescent="0.25">
      <c r="A377" s="1"/>
      <c r="B377" s="1"/>
      <c r="C377" s="1"/>
      <c r="D377" s="1"/>
      <c r="E377" s="1"/>
      <c r="F377" s="1"/>
      <c r="G377" s="1"/>
      <c r="H377" s="1"/>
    </row>
    <row r="378" spans="1:8" x14ac:dyDescent="0.25">
      <c r="A378" s="1"/>
      <c r="B378" s="1"/>
      <c r="C378" s="1"/>
      <c r="D378" s="1"/>
      <c r="E378" s="1"/>
      <c r="F378" s="1"/>
      <c r="G378" s="1"/>
      <c r="H378" s="1"/>
    </row>
    <row r="379" spans="1:8" x14ac:dyDescent="0.25">
      <c r="A379" s="1"/>
      <c r="B379" s="1"/>
      <c r="C379" s="1"/>
      <c r="D379" s="1"/>
      <c r="E379" s="1"/>
      <c r="F379" s="1"/>
      <c r="G379" s="1"/>
      <c r="H379" s="1"/>
    </row>
    <row r="380" spans="1:8" x14ac:dyDescent="0.25">
      <c r="A380" s="1"/>
      <c r="B380" s="1"/>
      <c r="C380" s="1"/>
      <c r="D380" s="1"/>
      <c r="E380" s="1"/>
      <c r="F380" s="1"/>
      <c r="G380" s="1"/>
      <c r="H380" s="1"/>
    </row>
    <row r="381" spans="1:8" x14ac:dyDescent="0.25">
      <c r="A381" s="1"/>
      <c r="B381" s="1"/>
      <c r="C381" s="1"/>
      <c r="D381" s="1"/>
      <c r="E381" s="1"/>
      <c r="F381" s="1"/>
      <c r="G381" s="1"/>
      <c r="H381" s="1"/>
    </row>
    <row r="382" spans="1:8" x14ac:dyDescent="0.25">
      <c r="A382" s="1"/>
      <c r="B382" s="1"/>
      <c r="C382" s="1"/>
      <c r="D382" s="1"/>
      <c r="E382" s="1"/>
      <c r="F382" s="1"/>
      <c r="G382" s="1"/>
      <c r="H382" s="1"/>
    </row>
    <row r="383" spans="1:8" x14ac:dyDescent="0.25">
      <c r="A383" s="1"/>
      <c r="B383" s="1"/>
      <c r="C383" s="1"/>
      <c r="D383" s="1"/>
      <c r="E383" s="1"/>
      <c r="F383" s="1"/>
      <c r="G383" s="1"/>
      <c r="H383" s="1"/>
    </row>
    <row r="384" spans="1:8" x14ac:dyDescent="0.25">
      <c r="A384" s="1"/>
      <c r="B384" s="1"/>
      <c r="C384" s="1"/>
      <c r="D384" s="1"/>
      <c r="E384" s="1"/>
      <c r="F384" s="1"/>
      <c r="G384" s="1"/>
      <c r="H384" s="1"/>
    </row>
    <row r="385" spans="1:8" x14ac:dyDescent="0.25">
      <c r="A385" s="1"/>
      <c r="B385" s="1"/>
      <c r="C385" s="1"/>
      <c r="D385" s="1"/>
      <c r="E385" s="1"/>
      <c r="F385" s="1"/>
      <c r="G385" s="1"/>
      <c r="H385" s="1"/>
    </row>
    <row r="386" spans="1:8" x14ac:dyDescent="0.25">
      <c r="A386" s="1"/>
      <c r="B386" s="1"/>
      <c r="C386" s="1"/>
      <c r="D386" s="1"/>
      <c r="E386" s="1"/>
      <c r="F386" s="1"/>
      <c r="G386" s="1"/>
      <c r="H386" s="1"/>
    </row>
    <row r="387" spans="1:8" x14ac:dyDescent="0.25">
      <c r="A387" s="1"/>
      <c r="B387" s="1"/>
      <c r="C387" s="1"/>
      <c r="D387" s="1"/>
      <c r="E387" s="1"/>
      <c r="F387" s="1"/>
      <c r="G387" s="1"/>
      <c r="H387" s="1"/>
    </row>
    <row r="388" spans="1:8" x14ac:dyDescent="0.25">
      <c r="A388" s="1"/>
      <c r="B388" s="1"/>
      <c r="C388" s="1"/>
      <c r="D388" s="1"/>
      <c r="E388" s="1"/>
      <c r="F388" s="1"/>
      <c r="G388" s="1"/>
      <c r="H388" s="1"/>
    </row>
    <row r="389" spans="1:8" x14ac:dyDescent="0.25">
      <c r="A389" s="1"/>
      <c r="B389" s="1"/>
      <c r="C389" s="1"/>
      <c r="D389" s="1"/>
      <c r="E389" s="1"/>
      <c r="F389" s="1"/>
      <c r="G389" s="1"/>
      <c r="H389" s="1"/>
    </row>
    <row r="390" spans="1:8" x14ac:dyDescent="0.25">
      <c r="A390" s="1"/>
      <c r="B390" s="1"/>
      <c r="C390" s="1"/>
      <c r="D390" s="1"/>
      <c r="E390" s="1"/>
      <c r="F390" s="1"/>
      <c r="G390" s="1"/>
      <c r="H390" s="1"/>
    </row>
    <row r="391" spans="1:8" x14ac:dyDescent="0.25">
      <c r="A391" s="1"/>
      <c r="B391" s="1"/>
      <c r="C391" s="1"/>
      <c r="D391" s="1"/>
      <c r="E391" s="1"/>
      <c r="F391" s="1"/>
      <c r="G391" s="1"/>
      <c r="H391" s="1"/>
    </row>
    <row r="392" spans="1:8" x14ac:dyDescent="0.25">
      <c r="A392" s="1"/>
      <c r="B392" s="1"/>
      <c r="C392" s="1"/>
      <c r="D392" s="1"/>
      <c r="E392" s="1"/>
      <c r="F392" s="1"/>
      <c r="G392" s="1"/>
      <c r="H392" s="1"/>
    </row>
    <row r="393" spans="1:8" x14ac:dyDescent="0.25">
      <c r="A393" s="1"/>
      <c r="B393" s="1"/>
      <c r="C393" s="1"/>
      <c r="D393" s="1"/>
      <c r="E393" s="1"/>
      <c r="F393" s="1"/>
      <c r="G393" s="1"/>
      <c r="H393" s="1"/>
    </row>
    <row r="394" spans="1:8" x14ac:dyDescent="0.25">
      <c r="A394" s="1"/>
      <c r="B394" s="1"/>
      <c r="C394" s="1"/>
      <c r="D394" s="1"/>
      <c r="E394" s="1"/>
      <c r="F394" s="1"/>
      <c r="G394" s="1"/>
      <c r="H394" s="1"/>
    </row>
    <row r="395" spans="1:8" x14ac:dyDescent="0.25">
      <c r="A395" s="1"/>
      <c r="B395" s="1"/>
      <c r="C395" s="1"/>
      <c r="D395" s="1"/>
      <c r="E395" s="1"/>
      <c r="F395" s="1"/>
      <c r="G395" s="1"/>
      <c r="H395" s="1"/>
    </row>
    <row r="396" spans="1:8" x14ac:dyDescent="0.25">
      <c r="A396" s="1"/>
      <c r="B396" s="1"/>
      <c r="C396" s="1"/>
      <c r="D396" s="1"/>
      <c r="E396" s="1"/>
      <c r="F396" s="1"/>
      <c r="G396" s="1"/>
      <c r="H396" s="1"/>
    </row>
    <row r="397" spans="1:8" x14ac:dyDescent="0.25">
      <c r="A397" s="1"/>
      <c r="B397" s="1"/>
      <c r="C397" s="1"/>
      <c r="D397" s="1"/>
      <c r="E397" s="1"/>
      <c r="F397" s="1"/>
      <c r="G397" s="1"/>
      <c r="H397" s="1"/>
    </row>
    <row r="398" spans="1:8" x14ac:dyDescent="0.25">
      <c r="A398" s="1"/>
      <c r="B398" s="1"/>
      <c r="C398" s="1"/>
      <c r="D398" s="1"/>
      <c r="E398" s="1"/>
      <c r="F398" s="1"/>
      <c r="G398" s="1"/>
      <c r="H398" s="1"/>
    </row>
    <row r="399" spans="1:8" x14ac:dyDescent="0.25">
      <c r="A399" s="1"/>
      <c r="B399" s="1"/>
      <c r="C399" s="1"/>
      <c r="D399" s="1"/>
      <c r="E399" s="1"/>
      <c r="F399" s="1"/>
      <c r="G399" s="1"/>
      <c r="H399" s="1"/>
    </row>
    <row r="400" spans="1:8" x14ac:dyDescent="0.25">
      <c r="A400" s="1"/>
      <c r="B400" s="1"/>
      <c r="C400" s="1"/>
      <c r="D400" s="1"/>
      <c r="E400" s="1"/>
      <c r="F400" s="1"/>
      <c r="G400" s="1"/>
      <c r="H400" s="1"/>
    </row>
    <row r="401" spans="1:8" x14ac:dyDescent="0.25">
      <c r="A401" s="1"/>
      <c r="B401" s="1"/>
      <c r="C401" s="1"/>
      <c r="D401" s="1"/>
      <c r="E401" s="1"/>
      <c r="F401" s="1"/>
      <c r="G401" s="1"/>
      <c r="H401" s="1"/>
    </row>
    <row r="402" spans="1:8" x14ac:dyDescent="0.25">
      <c r="A402" s="1"/>
      <c r="B402" s="1"/>
      <c r="C402" s="1"/>
      <c r="D402" s="1"/>
      <c r="E402" s="1"/>
      <c r="F402" s="1"/>
      <c r="G402" s="1"/>
      <c r="H402" s="1"/>
    </row>
    <row r="403" spans="1:8" x14ac:dyDescent="0.25">
      <c r="A403" s="1"/>
      <c r="B403" s="1"/>
      <c r="C403" s="1"/>
      <c r="D403" s="1"/>
      <c r="E403" s="1"/>
      <c r="F403" s="1"/>
      <c r="G403" s="1"/>
      <c r="H403" s="1"/>
    </row>
    <row r="404" spans="1:8" x14ac:dyDescent="0.25">
      <c r="A404" s="1"/>
      <c r="B404" s="1"/>
      <c r="C404" s="1"/>
      <c r="D404" s="1"/>
      <c r="E404" s="1"/>
      <c r="F404" s="1"/>
      <c r="G404" s="1"/>
      <c r="H404" s="1"/>
    </row>
    <row r="405" spans="1:8" x14ac:dyDescent="0.25">
      <c r="A405" s="1"/>
      <c r="B405" s="1"/>
      <c r="C405" s="1"/>
      <c r="D405" s="1"/>
      <c r="E405" s="1"/>
      <c r="F405" s="1"/>
      <c r="G405" s="1"/>
      <c r="H405" s="1"/>
    </row>
    <row r="406" spans="1:8" x14ac:dyDescent="0.25">
      <c r="A406" s="1"/>
      <c r="B406" s="1"/>
      <c r="C406" s="1"/>
      <c r="D406" s="1"/>
      <c r="E406" s="1"/>
      <c r="F406" s="1"/>
      <c r="G406" s="1"/>
      <c r="H406" s="1"/>
    </row>
    <row r="407" spans="1:8" x14ac:dyDescent="0.25">
      <c r="A407" s="1"/>
      <c r="B407" s="1"/>
      <c r="C407" s="1"/>
      <c r="D407" s="1"/>
      <c r="E407" s="1"/>
      <c r="F407" s="1"/>
      <c r="G407" s="1"/>
      <c r="H407" s="1"/>
    </row>
    <row r="408" spans="1:8" x14ac:dyDescent="0.25">
      <c r="A408" s="1"/>
      <c r="B408" s="1"/>
      <c r="C408" s="1"/>
      <c r="D408" s="1"/>
      <c r="E408" s="1"/>
      <c r="F408" s="1"/>
      <c r="G408" s="1"/>
      <c r="H408" s="1"/>
    </row>
    <row r="409" spans="1:8" x14ac:dyDescent="0.25">
      <c r="A409" s="1"/>
      <c r="B409" s="1"/>
      <c r="C409" s="1"/>
      <c r="D409" s="1"/>
      <c r="E409" s="1"/>
      <c r="F409" s="1"/>
      <c r="G409" s="1"/>
      <c r="H409" s="1"/>
    </row>
    <row r="410" spans="1:8" x14ac:dyDescent="0.25">
      <c r="A410" s="1"/>
      <c r="B410" s="1"/>
      <c r="C410" s="1"/>
      <c r="D410" s="1"/>
      <c r="E410" s="1"/>
      <c r="F410" s="1"/>
      <c r="G410" s="1"/>
      <c r="H410" s="1"/>
    </row>
    <row r="411" spans="1:8" x14ac:dyDescent="0.25">
      <c r="A411" s="1"/>
      <c r="B411" s="1"/>
      <c r="C411" s="1"/>
      <c r="D411" s="1"/>
      <c r="E411" s="1"/>
      <c r="F411" s="1"/>
      <c r="G411" s="1"/>
      <c r="H411" s="1"/>
    </row>
    <row r="412" spans="1:8" x14ac:dyDescent="0.25">
      <c r="A412" s="1"/>
      <c r="B412" s="1"/>
      <c r="C412" s="1"/>
      <c r="D412" s="1"/>
      <c r="E412" s="1"/>
      <c r="F412" s="1"/>
      <c r="G412" s="1"/>
      <c r="H412" s="1"/>
    </row>
    <row r="413" spans="1:8" x14ac:dyDescent="0.25">
      <c r="A413" s="1"/>
      <c r="B413" s="1"/>
      <c r="C413" s="1"/>
      <c r="D413" s="1"/>
      <c r="E413" s="1"/>
      <c r="F413" s="1"/>
      <c r="G413" s="1"/>
      <c r="H413" s="1"/>
    </row>
    <row r="414" spans="1:8" x14ac:dyDescent="0.25">
      <c r="A414" s="1"/>
      <c r="B414" s="1"/>
      <c r="C414" s="1"/>
      <c r="D414" s="1"/>
      <c r="E414" s="1"/>
      <c r="F414" s="1"/>
      <c r="G414" s="1"/>
      <c r="H414" s="1"/>
    </row>
    <row r="415" spans="1:8" x14ac:dyDescent="0.25">
      <c r="A415" s="1"/>
      <c r="B415" s="1"/>
      <c r="C415" s="1"/>
      <c r="D415" s="1"/>
      <c r="E415" s="1"/>
      <c r="F415" s="1"/>
      <c r="G415" s="1"/>
      <c r="H415" s="1"/>
    </row>
    <row r="416" spans="1:8" x14ac:dyDescent="0.25">
      <c r="A416" s="1"/>
      <c r="B416" s="1"/>
      <c r="C416" s="1"/>
      <c r="D416" s="1"/>
      <c r="E416" s="1"/>
      <c r="F416" s="1"/>
      <c r="G416" s="1"/>
      <c r="H416" s="1"/>
    </row>
    <row r="417" spans="1:8" x14ac:dyDescent="0.25">
      <c r="A417" s="1"/>
      <c r="B417" s="1"/>
      <c r="C417" s="1"/>
      <c r="D417" s="1"/>
      <c r="E417" s="1"/>
      <c r="F417" s="1"/>
      <c r="G417" s="1"/>
      <c r="H417" s="1"/>
    </row>
    <row r="418" spans="1:8" x14ac:dyDescent="0.25">
      <c r="A418" s="1"/>
      <c r="B418" s="1"/>
      <c r="C418" s="1"/>
      <c r="D418" s="1"/>
      <c r="E418" s="1"/>
      <c r="F418" s="1"/>
      <c r="G418" s="1"/>
      <c r="H418" s="1"/>
    </row>
    <row r="419" spans="1:8" x14ac:dyDescent="0.25">
      <c r="A419" s="1"/>
      <c r="B419" s="1"/>
      <c r="C419" s="1"/>
      <c r="D419" s="1"/>
      <c r="E419" s="1"/>
      <c r="F419" s="1"/>
      <c r="G419" s="1"/>
      <c r="H419" s="1"/>
    </row>
    <row r="420" spans="1:8" x14ac:dyDescent="0.25">
      <c r="A420" s="1"/>
      <c r="B420" s="1"/>
      <c r="C420" s="1"/>
      <c r="D420" s="1"/>
      <c r="E420" s="1"/>
      <c r="F420" s="1"/>
      <c r="G420" s="1"/>
      <c r="H420" s="1"/>
    </row>
    <row r="421" spans="1:8" x14ac:dyDescent="0.25">
      <c r="A421" s="1"/>
      <c r="B421" s="1"/>
      <c r="C421" s="1"/>
      <c r="D421" s="1"/>
      <c r="E421" s="1"/>
      <c r="F421" s="1"/>
      <c r="G421" s="1"/>
      <c r="H421" s="1"/>
    </row>
    <row r="422" spans="1:8" x14ac:dyDescent="0.25">
      <c r="A422" s="1"/>
      <c r="B422" s="1"/>
      <c r="C422" s="1"/>
      <c r="D422" s="1"/>
      <c r="E422" s="1"/>
      <c r="F422" s="1"/>
      <c r="G422" s="1"/>
      <c r="H422" s="1"/>
    </row>
    <row r="423" spans="1:8" x14ac:dyDescent="0.25">
      <c r="A423" s="1"/>
      <c r="B423" s="1"/>
      <c r="C423" s="1"/>
      <c r="D423" s="1"/>
      <c r="E423" s="1"/>
      <c r="F423" s="1"/>
      <c r="G423" s="1"/>
      <c r="H423" s="1"/>
    </row>
    <row r="424" spans="1:8" x14ac:dyDescent="0.25">
      <c r="A424" s="1"/>
      <c r="B424" s="1"/>
      <c r="C424" s="1"/>
      <c r="D424" s="1"/>
      <c r="E424" s="1"/>
      <c r="F424" s="1"/>
      <c r="G424" s="1"/>
      <c r="H424" s="1"/>
    </row>
    <row r="425" spans="1:8" x14ac:dyDescent="0.25">
      <c r="A425" s="1"/>
      <c r="B425" s="1"/>
      <c r="C425" s="1"/>
      <c r="D425" s="1"/>
      <c r="E425" s="1"/>
      <c r="F425" s="1"/>
      <c r="G425" s="1"/>
      <c r="H425" s="1"/>
    </row>
    <row r="426" spans="1:8" x14ac:dyDescent="0.25">
      <c r="A426" s="1"/>
      <c r="B426" s="1"/>
      <c r="C426" s="1"/>
      <c r="D426" s="1"/>
      <c r="E426" s="1"/>
      <c r="F426" s="1"/>
      <c r="G426" s="1"/>
      <c r="H426" s="1"/>
    </row>
    <row r="427" spans="1:8" x14ac:dyDescent="0.25">
      <c r="A427" s="1"/>
      <c r="B427" s="1"/>
      <c r="C427" s="1"/>
      <c r="D427" s="1"/>
      <c r="E427" s="1"/>
      <c r="F427" s="1"/>
      <c r="G427" s="1"/>
      <c r="H427" s="1"/>
    </row>
    <row r="428" spans="1:8" x14ac:dyDescent="0.25">
      <c r="A428" s="1"/>
      <c r="B428" s="1"/>
      <c r="C428" s="1"/>
      <c r="D428" s="1"/>
      <c r="E428" s="1"/>
      <c r="F428" s="1"/>
      <c r="G428" s="1"/>
      <c r="H428" s="1"/>
    </row>
    <row r="429" spans="1:8" x14ac:dyDescent="0.25">
      <c r="A429" s="1"/>
      <c r="B429" s="1"/>
      <c r="C429" s="1"/>
      <c r="D429" s="1"/>
      <c r="E429" s="1"/>
      <c r="F429" s="1"/>
      <c r="G429" s="1"/>
      <c r="H429" s="1"/>
    </row>
    <row r="430" spans="1:8" x14ac:dyDescent="0.25">
      <c r="A430" s="1"/>
      <c r="B430" s="1"/>
      <c r="C430" s="1"/>
      <c r="D430" s="1"/>
      <c r="E430" s="1"/>
      <c r="F430" s="1"/>
      <c r="G430" s="1"/>
      <c r="H430" s="1"/>
    </row>
    <row r="431" spans="1:8" x14ac:dyDescent="0.25">
      <c r="A431" s="1"/>
      <c r="B431" s="1"/>
      <c r="C431" s="1"/>
      <c r="D431" s="1"/>
      <c r="E431" s="1"/>
      <c r="F431" s="1"/>
      <c r="G431" s="1"/>
      <c r="H431" s="1"/>
    </row>
    <row r="432" spans="1:8" x14ac:dyDescent="0.25">
      <c r="A432" s="1"/>
      <c r="B432" s="1"/>
      <c r="C432" s="1"/>
      <c r="D432" s="1"/>
      <c r="E432" s="1"/>
      <c r="F432" s="1"/>
      <c r="G432" s="1"/>
      <c r="H432" s="1"/>
    </row>
    <row r="433" spans="1:8" x14ac:dyDescent="0.25">
      <c r="A433" s="1"/>
      <c r="B433" s="1"/>
      <c r="C433" s="1"/>
      <c r="D433" s="1"/>
      <c r="E433" s="1"/>
      <c r="F433" s="1"/>
      <c r="G433" s="1"/>
      <c r="H433" s="1"/>
    </row>
    <row r="434" spans="1:8" x14ac:dyDescent="0.25">
      <c r="A434" s="1"/>
      <c r="B434" s="1"/>
      <c r="C434" s="1"/>
      <c r="D434" s="1"/>
      <c r="E434" s="1"/>
      <c r="F434" s="1"/>
      <c r="G434" s="1"/>
      <c r="H434" s="1"/>
    </row>
    <row r="435" spans="1:8" x14ac:dyDescent="0.25">
      <c r="A435" s="1"/>
      <c r="B435" s="1"/>
      <c r="C435" s="1"/>
      <c r="D435" s="1"/>
      <c r="E435" s="1"/>
      <c r="F435" s="1"/>
      <c r="G435" s="1"/>
      <c r="H435" s="1"/>
    </row>
    <row r="436" spans="1:8" x14ac:dyDescent="0.25">
      <c r="A436" s="1"/>
      <c r="B436" s="1"/>
      <c r="C436" s="1"/>
      <c r="D436" s="1"/>
      <c r="E436" s="1"/>
      <c r="F436" s="1"/>
      <c r="G436" s="1"/>
      <c r="H436" s="1"/>
    </row>
    <row r="437" spans="1:8" x14ac:dyDescent="0.25">
      <c r="A437" s="1"/>
      <c r="B437" s="1"/>
      <c r="C437" s="1"/>
      <c r="D437" s="1"/>
      <c r="E437" s="1"/>
      <c r="F437" s="1"/>
      <c r="G437" s="1"/>
      <c r="H437" s="1"/>
    </row>
    <row r="438" spans="1:8" x14ac:dyDescent="0.25">
      <c r="A438" s="1"/>
      <c r="B438" s="1"/>
      <c r="C438" s="1"/>
      <c r="D438" s="1"/>
      <c r="E438" s="1"/>
      <c r="F438" s="1"/>
      <c r="G438" s="1"/>
      <c r="H438" s="1"/>
    </row>
    <row r="439" spans="1:8" x14ac:dyDescent="0.25">
      <c r="A439" s="1"/>
      <c r="B439" s="1"/>
      <c r="C439" s="1"/>
      <c r="D439" s="1"/>
      <c r="E439" s="1"/>
      <c r="F439" s="1"/>
      <c r="G439" s="1"/>
      <c r="H439" s="1"/>
    </row>
    <row r="440" spans="1:8" x14ac:dyDescent="0.25">
      <c r="A440" s="1"/>
      <c r="B440" s="1"/>
      <c r="C440" s="1"/>
      <c r="D440" s="1"/>
      <c r="E440" s="1"/>
      <c r="F440" s="1"/>
      <c r="G440" s="1"/>
      <c r="H440" s="1"/>
    </row>
    <row r="441" spans="1:8" x14ac:dyDescent="0.25">
      <c r="A441" s="1"/>
      <c r="B441" s="1"/>
      <c r="C441" s="1"/>
      <c r="D441" s="1"/>
      <c r="E441" s="1"/>
      <c r="F441" s="1"/>
      <c r="G441" s="1"/>
      <c r="H441" s="1"/>
    </row>
    <row r="442" spans="1:8" x14ac:dyDescent="0.25">
      <c r="A442" s="1"/>
      <c r="B442" s="1"/>
      <c r="C442" s="1"/>
      <c r="D442" s="1"/>
      <c r="E442" s="1"/>
      <c r="F442" s="1"/>
      <c r="G442" s="1"/>
      <c r="H442" s="1"/>
    </row>
    <row r="443" spans="1:8" x14ac:dyDescent="0.25">
      <c r="A443" s="1"/>
      <c r="B443" s="1"/>
      <c r="C443" s="1"/>
      <c r="D443" s="1"/>
      <c r="E443" s="1"/>
      <c r="F443" s="1"/>
      <c r="G443" s="1"/>
      <c r="H443" s="1"/>
    </row>
    <row r="444" spans="1:8" x14ac:dyDescent="0.25">
      <c r="A444" s="1"/>
      <c r="B444" s="1"/>
      <c r="C444" s="1"/>
      <c r="D444" s="1"/>
      <c r="E444" s="1"/>
      <c r="F444" s="1"/>
      <c r="G444" s="1"/>
      <c r="H444" s="1"/>
    </row>
    <row r="445" spans="1:8" x14ac:dyDescent="0.25">
      <c r="A445" s="1"/>
      <c r="B445" s="1"/>
      <c r="C445" s="1"/>
      <c r="D445" s="1"/>
      <c r="E445" s="1"/>
      <c r="F445" s="1"/>
      <c r="G445" s="1"/>
      <c r="H445" s="1"/>
    </row>
    <row r="446" spans="1:8" x14ac:dyDescent="0.25">
      <c r="A446" s="1"/>
      <c r="B446" s="1"/>
      <c r="C446" s="1"/>
      <c r="D446" s="1"/>
      <c r="E446" s="1"/>
      <c r="F446" s="1"/>
      <c r="G446" s="1"/>
      <c r="H446" s="1"/>
    </row>
    <row r="447" spans="1:8" x14ac:dyDescent="0.25">
      <c r="A447" s="1"/>
      <c r="B447" s="1"/>
      <c r="C447" s="1"/>
      <c r="D447" s="1"/>
      <c r="E447" s="1"/>
      <c r="F447" s="1"/>
      <c r="G447" s="1"/>
      <c r="H447" s="1"/>
    </row>
    <row r="448" spans="1:8" x14ac:dyDescent="0.25">
      <c r="A448" s="1"/>
      <c r="B448" s="1"/>
      <c r="C448" s="1"/>
      <c r="D448" s="1"/>
      <c r="E448" s="1"/>
      <c r="F448" s="1"/>
      <c r="G448" s="1"/>
      <c r="H448" s="1"/>
    </row>
    <row r="449" spans="1:8" x14ac:dyDescent="0.25">
      <c r="A449" s="1"/>
      <c r="B449" s="1"/>
      <c r="C449" s="1"/>
      <c r="D449" s="1"/>
      <c r="E449" s="1"/>
      <c r="F449" s="1"/>
      <c r="G449" s="1"/>
      <c r="H449" s="1"/>
    </row>
    <row r="450" spans="1:8" x14ac:dyDescent="0.25">
      <c r="A450" s="1"/>
      <c r="B450" s="1"/>
      <c r="C450" s="1"/>
      <c r="D450" s="1"/>
      <c r="E450" s="1"/>
      <c r="F450" s="1"/>
      <c r="G450" s="1"/>
      <c r="H450" s="1"/>
    </row>
    <row r="451" spans="1:8" x14ac:dyDescent="0.25">
      <c r="A451" s="1"/>
      <c r="B451" s="1"/>
      <c r="C451" s="1"/>
      <c r="D451" s="1"/>
      <c r="E451" s="1"/>
      <c r="F451" s="1"/>
      <c r="G451" s="1"/>
      <c r="H451" s="1"/>
    </row>
    <row r="452" spans="1:8" x14ac:dyDescent="0.25">
      <c r="A452" s="1"/>
      <c r="B452" s="1"/>
      <c r="C452" s="1"/>
      <c r="D452" s="1"/>
      <c r="E452" s="1"/>
      <c r="F452" s="1"/>
      <c r="G452" s="1"/>
      <c r="H452" s="1"/>
    </row>
    <row r="453" spans="1:8" x14ac:dyDescent="0.25">
      <c r="A453" s="1"/>
      <c r="B453" s="1"/>
      <c r="C453" s="1"/>
      <c r="D453" s="1"/>
      <c r="E453" s="1"/>
      <c r="F453" s="1"/>
      <c r="G453" s="1"/>
      <c r="H453" s="1"/>
    </row>
    <row r="454" spans="1:8" x14ac:dyDescent="0.25">
      <c r="A454" s="1"/>
      <c r="B454" s="1"/>
      <c r="C454" s="1"/>
      <c r="D454" s="1"/>
      <c r="E454" s="1"/>
      <c r="F454" s="1"/>
      <c r="G454" s="1"/>
      <c r="H454" s="1"/>
    </row>
    <row r="455" spans="1:8" x14ac:dyDescent="0.25">
      <c r="A455" s="1"/>
      <c r="B455" s="1"/>
      <c r="C455" s="1"/>
      <c r="D455" s="1"/>
      <c r="E455" s="1"/>
      <c r="F455" s="1"/>
      <c r="G455" s="1"/>
      <c r="H455" s="1"/>
    </row>
    <row r="456" spans="1:8" x14ac:dyDescent="0.25">
      <c r="A456" s="1"/>
      <c r="B456" s="1"/>
      <c r="C456" s="1"/>
      <c r="D456" s="1"/>
      <c r="E456" s="1"/>
      <c r="F456" s="1"/>
      <c r="G456" s="1"/>
      <c r="H456" s="1"/>
    </row>
    <row r="457" spans="1:8" x14ac:dyDescent="0.25">
      <c r="A457" s="1"/>
      <c r="B457" s="1"/>
      <c r="C457" s="1"/>
      <c r="D457" s="1"/>
      <c r="E457" s="1"/>
      <c r="F457" s="1"/>
      <c r="G457" s="1"/>
      <c r="H457" s="1"/>
    </row>
    <row r="458" spans="1:8" x14ac:dyDescent="0.25">
      <c r="A458" s="1"/>
      <c r="B458" s="1"/>
      <c r="C458" s="1"/>
      <c r="D458" s="1"/>
      <c r="E458" s="1"/>
      <c r="F458" s="1"/>
      <c r="G458" s="1"/>
      <c r="H458" s="1"/>
    </row>
    <row r="459" spans="1:8" x14ac:dyDescent="0.25">
      <c r="A459" s="1"/>
      <c r="B459" s="1"/>
      <c r="C459" s="1"/>
      <c r="D459" s="1"/>
      <c r="E459" s="1"/>
      <c r="F459" s="1"/>
      <c r="G459" s="1"/>
      <c r="H459" s="1"/>
    </row>
    <row r="460" spans="1:8" x14ac:dyDescent="0.25">
      <c r="A460" s="1"/>
      <c r="B460" s="1"/>
      <c r="C460" s="1"/>
      <c r="D460" s="1"/>
      <c r="E460" s="1"/>
      <c r="F460" s="1"/>
      <c r="G460" s="1"/>
      <c r="H460" s="1"/>
    </row>
    <row r="461" spans="1:8" x14ac:dyDescent="0.25">
      <c r="A461" s="1"/>
      <c r="B461" s="1"/>
      <c r="C461" s="1"/>
      <c r="D461" s="1"/>
      <c r="E461" s="1"/>
      <c r="F461" s="1"/>
      <c r="G461" s="1"/>
      <c r="H461" s="1"/>
    </row>
    <row r="462" spans="1:8" x14ac:dyDescent="0.25">
      <c r="A462" s="1"/>
      <c r="B462" s="1"/>
      <c r="C462" s="1"/>
      <c r="D462" s="1"/>
      <c r="E462" s="1"/>
      <c r="F462" s="1"/>
      <c r="G462" s="1"/>
      <c r="H462" s="1"/>
    </row>
    <row r="463" spans="1:8" x14ac:dyDescent="0.25">
      <c r="A463" s="1"/>
      <c r="B463" s="1"/>
      <c r="C463" s="1"/>
      <c r="D463" s="1"/>
      <c r="E463" s="1"/>
      <c r="F463" s="1"/>
      <c r="G463" s="1"/>
      <c r="H463" s="1"/>
    </row>
    <row r="464" spans="1:8" x14ac:dyDescent="0.25">
      <c r="A464" s="1"/>
      <c r="B464" s="1"/>
      <c r="C464" s="1"/>
      <c r="D464" s="1"/>
      <c r="E464" s="1"/>
      <c r="F464" s="1"/>
      <c r="G464" s="1"/>
      <c r="H464" s="1"/>
    </row>
    <row r="465" spans="1:8" x14ac:dyDescent="0.25">
      <c r="A465" s="1"/>
      <c r="B465" s="1"/>
      <c r="C465" s="1"/>
      <c r="D465" s="1"/>
      <c r="E465" s="1"/>
      <c r="F465" s="1"/>
      <c r="G465" s="1"/>
      <c r="H465" s="1"/>
    </row>
    <row r="466" spans="1:8" x14ac:dyDescent="0.25">
      <c r="A466" s="1"/>
      <c r="B466" s="1"/>
      <c r="C466" s="1"/>
      <c r="D466" s="1"/>
      <c r="E466" s="1"/>
      <c r="F466" s="1"/>
      <c r="G466" s="1"/>
      <c r="H466" s="1"/>
    </row>
    <row r="467" spans="1:8" x14ac:dyDescent="0.25">
      <c r="A467" s="1"/>
      <c r="B467" s="1"/>
      <c r="C467" s="1"/>
      <c r="D467" s="1"/>
      <c r="E467" s="1"/>
      <c r="F467" s="1"/>
      <c r="G467" s="1"/>
      <c r="H467" s="1"/>
    </row>
    <row r="468" spans="1:8" x14ac:dyDescent="0.25">
      <c r="A468" s="1"/>
      <c r="B468" s="1"/>
      <c r="C468" s="1"/>
      <c r="D468" s="1"/>
      <c r="E468" s="1"/>
      <c r="F468" s="1"/>
      <c r="G468" s="1"/>
      <c r="H468" s="1"/>
    </row>
    <row r="469" spans="1:8" x14ac:dyDescent="0.25">
      <c r="A469" s="1"/>
      <c r="B469" s="1"/>
      <c r="C469" s="1"/>
      <c r="D469" s="1"/>
      <c r="E469" s="1"/>
      <c r="F469" s="1"/>
      <c r="G469" s="1"/>
      <c r="H469" s="1"/>
    </row>
    <row r="470" spans="1:8" x14ac:dyDescent="0.25">
      <c r="A470" s="1"/>
      <c r="B470" s="1"/>
      <c r="C470" s="1"/>
      <c r="D470" s="1"/>
      <c r="E470" s="1"/>
      <c r="F470" s="1"/>
      <c r="G470" s="1"/>
      <c r="H470" s="1"/>
    </row>
    <row r="471" spans="1:8" x14ac:dyDescent="0.25">
      <c r="A471" s="1"/>
      <c r="B471" s="1"/>
      <c r="C471" s="1"/>
      <c r="D471" s="1"/>
      <c r="E471" s="1"/>
      <c r="F471" s="1"/>
      <c r="G471" s="1"/>
      <c r="H471" s="1"/>
    </row>
    <row r="472" spans="1:8" x14ac:dyDescent="0.25">
      <c r="A472" s="1"/>
      <c r="B472" s="1"/>
      <c r="C472" s="1"/>
      <c r="D472" s="1"/>
      <c r="E472" s="1"/>
      <c r="F472" s="1"/>
      <c r="G472" s="1"/>
      <c r="H472" s="1"/>
    </row>
    <row r="473" spans="1:8" x14ac:dyDescent="0.25">
      <c r="A473" s="1"/>
      <c r="B473" s="1"/>
      <c r="C473" s="1"/>
      <c r="D473" s="1"/>
      <c r="E473" s="1"/>
      <c r="F473" s="1"/>
      <c r="G473" s="1"/>
      <c r="H473" s="1"/>
    </row>
    <row r="474" spans="1:8" x14ac:dyDescent="0.25">
      <c r="A474" s="1"/>
      <c r="B474" s="1"/>
      <c r="C474" s="1"/>
      <c r="D474" s="1"/>
      <c r="E474" s="1"/>
      <c r="F474" s="1"/>
      <c r="G474" s="1"/>
      <c r="H474" s="1"/>
    </row>
    <row r="475" spans="1:8" x14ac:dyDescent="0.25">
      <c r="A475" s="1"/>
      <c r="B475" s="1"/>
      <c r="C475" s="1"/>
      <c r="D475" s="1"/>
      <c r="E475" s="1"/>
      <c r="F475" s="1"/>
      <c r="G475" s="1"/>
      <c r="H475" s="1"/>
    </row>
    <row r="476" spans="1:8" x14ac:dyDescent="0.25">
      <c r="A476" s="1"/>
      <c r="B476" s="1"/>
      <c r="C476" s="1"/>
      <c r="D476" s="1"/>
      <c r="E476" s="1"/>
      <c r="F476" s="1"/>
      <c r="G476" s="1"/>
      <c r="H476" s="1"/>
    </row>
    <row r="477" spans="1:8" x14ac:dyDescent="0.25">
      <c r="A477" s="1"/>
      <c r="B477" s="1"/>
      <c r="C477" s="1"/>
      <c r="D477" s="1"/>
      <c r="E477" s="1"/>
      <c r="F477" s="1"/>
      <c r="G477" s="1"/>
      <c r="H477" s="1"/>
    </row>
    <row r="478" spans="1:8" x14ac:dyDescent="0.25">
      <c r="A478" s="1"/>
      <c r="B478" s="1"/>
      <c r="C478" s="1"/>
      <c r="D478" s="1"/>
      <c r="E478" s="1"/>
      <c r="F478" s="1"/>
      <c r="G478" s="1"/>
      <c r="H478" s="1"/>
    </row>
    <row r="479" spans="1:8" x14ac:dyDescent="0.25">
      <c r="A479" s="1"/>
      <c r="B479" s="1"/>
      <c r="C479" s="1"/>
      <c r="D479" s="1"/>
      <c r="E479" s="1"/>
      <c r="F479" s="1"/>
      <c r="G479" s="1"/>
      <c r="H479" s="1"/>
    </row>
    <row r="480" spans="1:8" x14ac:dyDescent="0.25">
      <c r="A480" s="1"/>
      <c r="B480" s="1"/>
      <c r="C480" s="1"/>
      <c r="D480" s="1"/>
      <c r="E480" s="1"/>
      <c r="F480" s="1"/>
      <c r="G480" s="1"/>
      <c r="H480" s="1"/>
    </row>
    <row r="481" spans="1:8" x14ac:dyDescent="0.25">
      <c r="A481" s="1"/>
      <c r="B481" s="1"/>
      <c r="C481" s="1"/>
      <c r="D481" s="1"/>
      <c r="E481" s="1"/>
      <c r="F481" s="1"/>
      <c r="G481" s="1"/>
      <c r="H481" s="1"/>
    </row>
    <row r="482" spans="1:8" x14ac:dyDescent="0.25">
      <c r="A482" s="1"/>
      <c r="B482" s="1"/>
      <c r="C482" s="1"/>
      <c r="D482" s="1"/>
      <c r="E482" s="1"/>
      <c r="F482" s="1"/>
      <c r="G482" s="1"/>
      <c r="H482" s="1"/>
    </row>
    <row r="483" spans="1:8" x14ac:dyDescent="0.25">
      <c r="A483" s="1"/>
      <c r="B483" s="1"/>
      <c r="C483" s="1"/>
      <c r="D483" s="1"/>
      <c r="E483" s="1"/>
      <c r="F483" s="1"/>
      <c r="G483" s="1"/>
      <c r="H483" s="1"/>
    </row>
    <row r="484" spans="1:8" x14ac:dyDescent="0.25">
      <c r="A484" s="1"/>
      <c r="B484" s="1"/>
      <c r="C484" s="1"/>
      <c r="D484" s="1"/>
      <c r="E484" s="1"/>
      <c r="F484" s="1"/>
      <c r="G484" s="1"/>
      <c r="H484" s="1"/>
    </row>
    <row r="485" spans="1:8" x14ac:dyDescent="0.25">
      <c r="A485" s="1"/>
      <c r="B485" s="1"/>
      <c r="C485" s="1"/>
      <c r="D485" s="1"/>
      <c r="E485" s="1"/>
      <c r="F485" s="1"/>
      <c r="G485" s="1"/>
      <c r="H485" s="1"/>
    </row>
    <row r="486" spans="1:8" x14ac:dyDescent="0.25">
      <c r="A486" s="1"/>
      <c r="B486" s="1"/>
      <c r="C486" s="1"/>
      <c r="D486" s="1"/>
      <c r="E486" s="1"/>
      <c r="F486" s="1"/>
      <c r="G486" s="1"/>
      <c r="H486" s="1"/>
    </row>
    <row r="487" spans="1:8" x14ac:dyDescent="0.25">
      <c r="A487" s="1"/>
      <c r="B487" s="1"/>
      <c r="C487" s="1"/>
      <c r="D487" s="1"/>
      <c r="E487" s="1"/>
      <c r="F487" s="1"/>
      <c r="G487" s="1"/>
      <c r="H487" s="1"/>
    </row>
    <row r="488" spans="1:8" x14ac:dyDescent="0.25">
      <c r="A488" s="1"/>
      <c r="B488" s="1"/>
      <c r="C488" s="1"/>
      <c r="D488" s="1"/>
      <c r="E488" s="1"/>
      <c r="F488" s="1"/>
      <c r="G488" s="1"/>
      <c r="H488" s="1"/>
    </row>
    <row r="489" spans="1:8" x14ac:dyDescent="0.25">
      <c r="A489" s="1"/>
      <c r="B489" s="1"/>
      <c r="C489" s="1"/>
      <c r="D489" s="1"/>
      <c r="E489" s="1"/>
      <c r="F489" s="1"/>
      <c r="G489" s="1"/>
      <c r="H489" s="1"/>
    </row>
    <row r="490" spans="1:8" x14ac:dyDescent="0.25">
      <c r="A490" s="1"/>
      <c r="B490" s="1"/>
      <c r="C490" s="1"/>
      <c r="D490" s="1"/>
      <c r="E490" s="1"/>
      <c r="F490" s="1"/>
      <c r="G490" s="1"/>
      <c r="H490" s="1"/>
    </row>
    <row r="491" spans="1:8" x14ac:dyDescent="0.25">
      <c r="A491" s="1"/>
      <c r="B491" s="1"/>
      <c r="C491" s="1"/>
      <c r="D491" s="1"/>
      <c r="E491" s="1"/>
      <c r="F491" s="1"/>
      <c r="G491" s="1"/>
      <c r="H491" s="1"/>
    </row>
    <row r="492" spans="1:8" x14ac:dyDescent="0.25">
      <c r="A492" s="1"/>
      <c r="B492" s="1"/>
      <c r="C492" s="1"/>
      <c r="D492" s="1"/>
      <c r="E492" s="1"/>
      <c r="F492" s="1"/>
      <c r="G492" s="1"/>
      <c r="H492" s="1"/>
    </row>
    <row r="493" spans="1:8" x14ac:dyDescent="0.25">
      <c r="A493" s="1"/>
      <c r="B493" s="1"/>
      <c r="C493" s="1"/>
      <c r="D493" s="1"/>
      <c r="E493" s="1"/>
      <c r="F493" s="1"/>
      <c r="G493" s="1"/>
      <c r="H493" s="1"/>
    </row>
    <row r="494" spans="1:8" x14ac:dyDescent="0.25">
      <c r="A494" s="1"/>
      <c r="B494" s="1"/>
      <c r="C494" s="1"/>
      <c r="D494" s="1"/>
      <c r="E494" s="1"/>
      <c r="F494" s="1"/>
      <c r="G494" s="1"/>
      <c r="H494" s="1"/>
    </row>
    <row r="495" spans="1:8" x14ac:dyDescent="0.25">
      <c r="A495" s="1"/>
      <c r="B495" s="1"/>
      <c r="C495" s="1"/>
      <c r="D495" s="1"/>
      <c r="E495" s="1"/>
      <c r="F495" s="1"/>
      <c r="G495" s="1"/>
      <c r="H495" s="1"/>
    </row>
    <row r="496" spans="1:8" x14ac:dyDescent="0.25">
      <c r="A496" s="1"/>
      <c r="B496" s="1"/>
      <c r="C496" s="1"/>
      <c r="D496" s="1"/>
      <c r="E496" s="1"/>
      <c r="F496" s="1"/>
      <c r="G496" s="1"/>
      <c r="H496" s="1"/>
    </row>
    <row r="497" spans="1:8" x14ac:dyDescent="0.25">
      <c r="A497" s="1"/>
      <c r="B497" s="1"/>
      <c r="C497" s="1"/>
      <c r="D497" s="1"/>
      <c r="E497" s="1"/>
      <c r="F497" s="1"/>
      <c r="G497" s="1"/>
      <c r="H497" s="1"/>
    </row>
    <row r="498" spans="1:8" x14ac:dyDescent="0.25">
      <c r="A498" s="1"/>
      <c r="B498" s="1"/>
      <c r="C498" s="1"/>
      <c r="D498" s="1"/>
      <c r="E498" s="1"/>
      <c r="F498" s="1"/>
      <c r="G498" s="1"/>
      <c r="H498" s="1"/>
    </row>
    <row r="499" spans="1:8" x14ac:dyDescent="0.25">
      <c r="A499" s="1"/>
      <c r="B499" s="1"/>
      <c r="C499" s="1"/>
      <c r="D499" s="1"/>
      <c r="E499" s="1"/>
      <c r="F499" s="1"/>
      <c r="G499" s="1"/>
      <c r="H499" s="1"/>
    </row>
    <row r="500" spans="1:8" x14ac:dyDescent="0.25">
      <c r="A500" s="1"/>
      <c r="B500" s="1"/>
      <c r="C500" s="1"/>
      <c r="D500" s="1"/>
      <c r="E500" s="1"/>
      <c r="F500" s="1"/>
      <c r="G500" s="1"/>
      <c r="H500" s="1"/>
    </row>
    <row r="501" spans="1:8" x14ac:dyDescent="0.25">
      <c r="A501" s="1"/>
      <c r="B501" s="1"/>
      <c r="C501" s="1"/>
      <c r="D501" s="1"/>
      <c r="E501" s="1"/>
      <c r="F501" s="1"/>
      <c r="G501" s="1"/>
      <c r="H501" s="1"/>
    </row>
    <row r="502" spans="1:8" x14ac:dyDescent="0.25">
      <c r="A502" s="1"/>
      <c r="B502" s="1"/>
      <c r="C502" s="1"/>
      <c r="D502" s="1"/>
      <c r="E502" s="1"/>
      <c r="F502" s="1"/>
      <c r="G502" s="1"/>
      <c r="H502" s="1"/>
    </row>
    <row r="503" spans="1:8" x14ac:dyDescent="0.25">
      <c r="A503" s="1"/>
      <c r="B503" s="1"/>
      <c r="C503" s="1"/>
      <c r="D503" s="1"/>
      <c r="E503" s="1"/>
      <c r="F503" s="1"/>
      <c r="G503" s="1"/>
      <c r="H503" s="1"/>
    </row>
    <row r="504" spans="1:8" x14ac:dyDescent="0.25">
      <c r="A504" s="1"/>
      <c r="B504" s="1"/>
      <c r="C504" s="1"/>
      <c r="D504" s="1"/>
      <c r="E504" s="1"/>
      <c r="F504" s="1"/>
      <c r="G504" s="1"/>
      <c r="H504" s="1"/>
    </row>
    <row r="505" spans="1:8" x14ac:dyDescent="0.25">
      <c r="A505" s="1"/>
      <c r="B505" s="1"/>
      <c r="C505" s="1"/>
      <c r="D505" s="1"/>
      <c r="E505" s="1"/>
      <c r="F505" s="1"/>
      <c r="G505" s="1"/>
      <c r="H505" s="1"/>
    </row>
    <row r="506" spans="1:8" x14ac:dyDescent="0.25">
      <c r="A506" s="1"/>
      <c r="B506" s="1"/>
      <c r="C506" s="1"/>
      <c r="D506" s="1"/>
      <c r="E506" s="1"/>
      <c r="F506" s="1"/>
      <c r="G506" s="1"/>
      <c r="H506" s="1"/>
    </row>
    <row r="507" spans="1:8" x14ac:dyDescent="0.25">
      <c r="A507" s="1"/>
      <c r="B507" s="1"/>
      <c r="C507" s="1"/>
      <c r="D507" s="1"/>
      <c r="E507" s="1"/>
      <c r="F507" s="1"/>
      <c r="G507" s="1"/>
      <c r="H507" s="1"/>
    </row>
    <row r="508" spans="1:8" x14ac:dyDescent="0.25">
      <c r="A508" s="1"/>
      <c r="B508" s="1"/>
      <c r="C508" s="1"/>
      <c r="D508" s="1"/>
      <c r="E508" s="1"/>
      <c r="F508" s="1"/>
      <c r="G508" s="1"/>
      <c r="H508" s="1"/>
    </row>
    <row r="509" spans="1:8" x14ac:dyDescent="0.25">
      <c r="A509" s="1"/>
      <c r="B509" s="1"/>
      <c r="C509" s="1"/>
      <c r="D509" s="1"/>
      <c r="E509" s="1"/>
      <c r="F509" s="1"/>
      <c r="G509" s="1"/>
      <c r="H509" s="1"/>
    </row>
    <row r="510" spans="1:8" x14ac:dyDescent="0.25">
      <c r="A510" s="1"/>
      <c r="B510" s="1"/>
      <c r="C510" s="1"/>
      <c r="D510" s="1"/>
      <c r="E510" s="1"/>
      <c r="F510" s="1"/>
      <c r="G510" s="1"/>
      <c r="H510" s="1"/>
    </row>
    <row r="511" spans="1:8" x14ac:dyDescent="0.25">
      <c r="A511" s="1"/>
      <c r="B511" s="1"/>
      <c r="C511" s="1"/>
      <c r="D511" s="1"/>
      <c r="E511" s="1"/>
      <c r="F511" s="1"/>
      <c r="G511" s="1"/>
      <c r="H511" s="1"/>
    </row>
    <row r="512" spans="1:8" x14ac:dyDescent="0.25">
      <c r="A512" s="1"/>
      <c r="B512" s="1"/>
      <c r="C512" s="1"/>
      <c r="D512" s="1"/>
      <c r="E512" s="1"/>
      <c r="F512" s="1"/>
      <c r="G512" s="1"/>
      <c r="H512" s="1"/>
    </row>
    <row r="513" spans="1:8" x14ac:dyDescent="0.25">
      <c r="A513" s="1"/>
      <c r="B513" s="1"/>
      <c r="C513" s="1"/>
      <c r="D513" s="1"/>
      <c r="E513" s="1"/>
      <c r="F513" s="1"/>
      <c r="G513" s="1"/>
      <c r="H513" s="1"/>
    </row>
    <row r="514" spans="1:8" x14ac:dyDescent="0.25">
      <c r="A514" s="1"/>
      <c r="B514" s="1"/>
      <c r="C514" s="1"/>
      <c r="D514" s="1"/>
      <c r="E514" s="1"/>
      <c r="F514" s="1"/>
      <c r="G514" s="1"/>
      <c r="H514" s="1"/>
    </row>
    <row r="515" spans="1:8" x14ac:dyDescent="0.25">
      <c r="A515" s="1"/>
      <c r="B515" s="1"/>
      <c r="C515" s="1"/>
      <c r="D515" s="1"/>
      <c r="E515" s="1"/>
      <c r="F515" s="1"/>
      <c r="G515" s="1"/>
      <c r="H515" s="1"/>
    </row>
    <row r="516" spans="1:8" x14ac:dyDescent="0.25">
      <c r="A516" s="1"/>
      <c r="B516" s="1"/>
      <c r="C516" s="1"/>
      <c r="D516" s="1"/>
      <c r="E516" s="1"/>
      <c r="F516" s="1"/>
      <c r="G516" s="1"/>
      <c r="H516" s="1"/>
    </row>
    <row r="517" spans="1:8" x14ac:dyDescent="0.25">
      <c r="A517" s="1"/>
      <c r="B517" s="1"/>
      <c r="C517" s="1"/>
      <c r="D517" s="1"/>
      <c r="E517" s="1"/>
      <c r="F517" s="1"/>
      <c r="G517" s="1"/>
      <c r="H517" s="1"/>
    </row>
    <row r="518" spans="1:8" x14ac:dyDescent="0.25">
      <c r="A518" s="1"/>
      <c r="B518" s="1"/>
      <c r="C518" s="1"/>
      <c r="D518" s="1"/>
      <c r="E518" s="1"/>
      <c r="F518" s="1"/>
      <c r="G518" s="1"/>
      <c r="H518" s="1"/>
    </row>
    <row r="519" spans="1:8" x14ac:dyDescent="0.25">
      <c r="A519" s="1"/>
      <c r="B519" s="1"/>
      <c r="C519" s="1"/>
      <c r="D519" s="1"/>
      <c r="E519" s="1"/>
      <c r="F519" s="1"/>
      <c r="G519" s="1"/>
      <c r="H519" s="1"/>
    </row>
    <row r="520" spans="1:8" x14ac:dyDescent="0.25">
      <c r="A520" s="1"/>
      <c r="B520" s="1"/>
      <c r="C520" s="1"/>
      <c r="D520" s="1"/>
      <c r="E520" s="1"/>
      <c r="F520" s="1"/>
      <c r="G520" s="1"/>
      <c r="H520" s="1"/>
    </row>
    <row r="521" spans="1:8" x14ac:dyDescent="0.25">
      <c r="A521" s="1"/>
      <c r="B521" s="1"/>
      <c r="C521" s="1"/>
      <c r="D521" s="1"/>
      <c r="E521" s="1"/>
      <c r="F521" s="1"/>
      <c r="G521" s="1"/>
      <c r="H521" s="1"/>
    </row>
    <row r="522" spans="1:8" x14ac:dyDescent="0.25">
      <c r="A522" s="1"/>
      <c r="B522" s="1"/>
      <c r="C522" s="1"/>
      <c r="D522" s="1"/>
      <c r="E522" s="1"/>
      <c r="F522" s="1"/>
      <c r="G522" s="1"/>
      <c r="H522" s="1"/>
    </row>
    <row r="523" spans="1:8" x14ac:dyDescent="0.25">
      <c r="A523" s="1"/>
      <c r="B523" s="1"/>
      <c r="C523" s="1"/>
      <c r="D523" s="1"/>
      <c r="E523" s="1"/>
      <c r="F523" s="1"/>
      <c r="G523" s="1"/>
      <c r="H523" s="1"/>
    </row>
    <row r="524" spans="1:8" x14ac:dyDescent="0.25">
      <c r="A524" s="1"/>
      <c r="B524" s="1"/>
      <c r="C524" s="1"/>
      <c r="D524" s="1"/>
      <c r="E524" s="1"/>
      <c r="F524" s="1"/>
      <c r="G524" s="1"/>
      <c r="H524" s="1"/>
    </row>
    <row r="525" spans="1:8" x14ac:dyDescent="0.25">
      <c r="A525" s="1"/>
      <c r="B525" s="1"/>
      <c r="C525" s="1"/>
      <c r="D525" s="1"/>
      <c r="E525" s="1"/>
      <c r="F525" s="1"/>
      <c r="G525" s="1"/>
      <c r="H525" s="1"/>
    </row>
    <row r="526" spans="1:8" x14ac:dyDescent="0.25">
      <c r="A526" s="1"/>
      <c r="B526" s="1"/>
      <c r="C526" s="1"/>
      <c r="D526" s="1"/>
      <c r="E526" s="1"/>
      <c r="F526" s="1"/>
      <c r="G526" s="1"/>
      <c r="H526" s="1"/>
    </row>
    <row r="527" spans="1:8" x14ac:dyDescent="0.25">
      <c r="A527" s="1"/>
      <c r="B527" s="1"/>
      <c r="C527" s="1"/>
      <c r="D527" s="1"/>
      <c r="E527" s="1"/>
      <c r="F527" s="1"/>
      <c r="G527" s="1"/>
      <c r="H527" s="1"/>
    </row>
    <row r="528" spans="1:8" x14ac:dyDescent="0.25">
      <c r="A528" s="1"/>
      <c r="B528" s="1"/>
      <c r="C528" s="1"/>
      <c r="D528" s="1"/>
      <c r="E528" s="1"/>
      <c r="F528" s="1"/>
      <c r="G528" s="1"/>
      <c r="H528" s="1"/>
    </row>
    <row r="529" spans="1:8" x14ac:dyDescent="0.25">
      <c r="A529" s="1"/>
      <c r="B529" s="1"/>
      <c r="C529" s="1"/>
      <c r="D529" s="1"/>
      <c r="E529" s="1"/>
      <c r="F529" s="1"/>
      <c r="G529" s="1"/>
      <c r="H529" s="1"/>
    </row>
    <row r="530" spans="1:8" x14ac:dyDescent="0.25">
      <c r="A530" s="1"/>
      <c r="B530" s="1"/>
      <c r="C530" s="1"/>
      <c r="D530" s="1"/>
      <c r="E530" s="1"/>
      <c r="F530" s="1"/>
      <c r="G530" s="1"/>
      <c r="H530" s="1"/>
    </row>
    <row r="531" spans="1:8" x14ac:dyDescent="0.25">
      <c r="A531" s="1"/>
      <c r="B531" s="1"/>
      <c r="C531" s="1"/>
      <c r="D531" s="1"/>
      <c r="E531" s="1"/>
      <c r="F531" s="1"/>
      <c r="G531" s="1"/>
      <c r="H531" s="1"/>
    </row>
    <row r="532" spans="1:8" x14ac:dyDescent="0.25">
      <c r="A532" s="1"/>
      <c r="B532" s="1"/>
      <c r="C532" s="1"/>
      <c r="D532" s="1"/>
      <c r="E532" s="1"/>
      <c r="F532" s="1"/>
      <c r="G532" s="1"/>
      <c r="H532" s="1"/>
    </row>
    <row r="533" spans="1:8" x14ac:dyDescent="0.25">
      <c r="A533" s="1"/>
      <c r="B533" s="1"/>
      <c r="C533" s="1"/>
      <c r="D533" s="1"/>
      <c r="E533" s="1"/>
      <c r="F533" s="1"/>
      <c r="G533" s="1"/>
      <c r="H533" s="1"/>
    </row>
    <row r="534" spans="1:8" x14ac:dyDescent="0.25">
      <c r="A534" s="1"/>
      <c r="B534" s="1"/>
      <c r="C534" s="1"/>
      <c r="D534" s="1"/>
      <c r="E534" s="1"/>
      <c r="F534" s="1"/>
      <c r="G534" s="1"/>
      <c r="H534" s="1"/>
    </row>
    <row r="535" spans="1:8" x14ac:dyDescent="0.25">
      <c r="A535" s="1"/>
      <c r="B535" s="1"/>
      <c r="C535" s="1"/>
      <c r="D535" s="1"/>
      <c r="E535" s="1"/>
      <c r="F535" s="1"/>
      <c r="G535" s="1"/>
      <c r="H535" s="1"/>
    </row>
    <row r="536" spans="1:8" x14ac:dyDescent="0.25">
      <c r="A536" s="1"/>
      <c r="B536" s="1"/>
      <c r="C536" s="1"/>
      <c r="D536" s="1"/>
      <c r="E536" s="1"/>
      <c r="F536" s="1"/>
      <c r="G536" s="1"/>
      <c r="H536" s="1"/>
    </row>
    <row r="537" spans="1:8" x14ac:dyDescent="0.25">
      <c r="A537" s="1"/>
      <c r="B537" s="1"/>
      <c r="C537" s="1"/>
      <c r="D537" s="1"/>
      <c r="E537" s="1"/>
      <c r="F537" s="1"/>
      <c r="G537" s="1"/>
      <c r="H537" s="1"/>
    </row>
    <row r="538" spans="1:8" x14ac:dyDescent="0.25">
      <c r="A538" s="1"/>
      <c r="B538" s="1"/>
      <c r="C538" s="1"/>
      <c r="D538" s="1"/>
      <c r="E538" s="1"/>
      <c r="F538" s="1"/>
      <c r="G538" s="1"/>
      <c r="H538" s="1"/>
    </row>
    <row r="539" spans="1:8" x14ac:dyDescent="0.25">
      <c r="A539" s="1"/>
      <c r="B539" s="1"/>
      <c r="C539" s="1"/>
      <c r="D539" s="1"/>
      <c r="E539" s="1"/>
      <c r="F539" s="1"/>
      <c r="G539" s="1"/>
      <c r="H539" s="1"/>
    </row>
    <row r="540" spans="1:8" x14ac:dyDescent="0.25">
      <c r="A540" s="1"/>
      <c r="B540" s="1"/>
      <c r="C540" s="1"/>
      <c r="D540" s="1"/>
      <c r="E540" s="1"/>
      <c r="F540" s="1"/>
      <c r="G540" s="1"/>
      <c r="H540" s="1"/>
    </row>
    <row r="541" spans="1:8" x14ac:dyDescent="0.25">
      <c r="A541" s="1"/>
      <c r="B541" s="1"/>
      <c r="C541" s="1"/>
      <c r="D541" s="1"/>
      <c r="E541" s="1"/>
      <c r="F541" s="1"/>
      <c r="G541" s="1"/>
      <c r="H541" s="1"/>
    </row>
    <row r="542" spans="1:8" x14ac:dyDescent="0.25">
      <c r="A542" s="1"/>
      <c r="B542" s="1"/>
      <c r="C542" s="1"/>
      <c r="D542" s="1"/>
      <c r="E542" s="1"/>
      <c r="F542" s="1"/>
      <c r="G542" s="1"/>
      <c r="H542" s="1"/>
    </row>
    <row r="543" spans="1:8" x14ac:dyDescent="0.25">
      <c r="A543" s="1"/>
      <c r="B543" s="1"/>
      <c r="C543" s="1"/>
      <c r="D543" s="1"/>
      <c r="E543" s="1"/>
      <c r="F543" s="1"/>
      <c r="G543" s="1"/>
      <c r="H543" s="1"/>
    </row>
    <row r="544" spans="1:8" x14ac:dyDescent="0.25">
      <c r="A544" s="1"/>
      <c r="B544" s="1"/>
      <c r="C544" s="1"/>
      <c r="D544" s="1"/>
      <c r="E544" s="1"/>
      <c r="F544" s="1"/>
      <c r="G544" s="1"/>
      <c r="H544" s="1"/>
    </row>
    <row r="545" spans="1:8" x14ac:dyDescent="0.25">
      <c r="A545" s="1"/>
      <c r="B545" s="1"/>
      <c r="C545" s="1"/>
      <c r="D545" s="1"/>
      <c r="E545" s="1"/>
      <c r="F545" s="1"/>
      <c r="G545" s="1"/>
      <c r="H545" s="1"/>
    </row>
    <row r="546" spans="1:8" x14ac:dyDescent="0.25">
      <c r="A546" s="1"/>
      <c r="B546" s="1"/>
      <c r="C546" s="1"/>
      <c r="D546" s="1"/>
      <c r="E546" s="1"/>
      <c r="F546" s="1"/>
      <c r="G546" s="1"/>
      <c r="H546" s="1"/>
    </row>
    <row r="547" spans="1:8" x14ac:dyDescent="0.25">
      <c r="A547" s="1"/>
      <c r="B547" s="1"/>
      <c r="C547" s="1"/>
      <c r="D547" s="1"/>
      <c r="E547" s="1"/>
      <c r="F547" s="1"/>
      <c r="G547" s="1"/>
      <c r="H547" s="1"/>
    </row>
    <row r="548" spans="1:8" x14ac:dyDescent="0.25">
      <c r="A548" s="1"/>
      <c r="B548" s="1"/>
      <c r="C548" s="1"/>
      <c r="D548" s="1"/>
      <c r="E548" s="1"/>
      <c r="F548" s="1"/>
      <c r="G548" s="1"/>
      <c r="H548" s="1"/>
    </row>
    <row r="549" spans="1:8" x14ac:dyDescent="0.25">
      <c r="A549" s="1"/>
      <c r="B549" s="1"/>
      <c r="C549" s="1"/>
      <c r="D549" s="1"/>
      <c r="E549" s="1"/>
      <c r="F549" s="1"/>
      <c r="G549" s="1"/>
      <c r="H549" s="1"/>
    </row>
    <row r="550" spans="1:8" x14ac:dyDescent="0.25">
      <c r="A550" s="1"/>
      <c r="B550" s="1"/>
      <c r="C550" s="1"/>
      <c r="D550" s="1"/>
      <c r="E550" s="1"/>
      <c r="F550" s="1"/>
      <c r="G550" s="1"/>
      <c r="H550" s="1"/>
    </row>
    <row r="551" spans="1:8" x14ac:dyDescent="0.25">
      <c r="A551" s="1"/>
      <c r="B551" s="1"/>
      <c r="C551" s="1"/>
      <c r="D551" s="1"/>
      <c r="E551" s="1"/>
      <c r="F551" s="1"/>
      <c r="G551" s="1"/>
      <c r="H551" s="1"/>
    </row>
    <row r="552" spans="1:8" x14ac:dyDescent="0.25">
      <c r="A552" s="1"/>
      <c r="B552" s="1"/>
      <c r="C552" s="1"/>
      <c r="D552" s="1"/>
      <c r="E552" s="1"/>
      <c r="F552" s="1"/>
      <c r="G552" s="1"/>
      <c r="H552" s="1"/>
    </row>
    <row r="553" spans="1:8" x14ac:dyDescent="0.25">
      <c r="A553" s="1"/>
      <c r="B553" s="1"/>
      <c r="C553" s="1"/>
      <c r="D553" s="1"/>
      <c r="E553" s="1"/>
      <c r="F553" s="1"/>
      <c r="G553" s="1"/>
      <c r="H553" s="1"/>
    </row>
    <row r="554" spans="1:8" x14ac:dyDescent="0.25">
      <c r="A554" s="1"/>
      <c r="B554" s="1"/>
      <c r="C554" s="1"/>
      <c r="D554" s="1"/>
      <c r="E554" s="1"/>
      <c r="F554" s="1"/>
      <c r="G554" s="1"/>
      <c r="H554" s="1"/>
    </row>
    <row r="555" spans="1:8" x14ac:dyDescent="0.25">
      <c r="A555" s="1"/>
      <c r="B555" s="1"/>
      <c r="C555" s="1"/>
      <c r="D555" s="1"/>
      <c r="E555" s="1"/>
      <c r="F555" s="1"/>
      <c r="G555" s="1"/>
      <c r="H555" s="1"/>
    </row>
    <row r="556" spans="1:8" x14ac:dyDescent="0.25">
      <c r="A556" s="1"/>
      <c r="B556" s="1"/>
      <c r="C556" s="1"/>
      <c r="D556" s="1"/>
      <c r="E556" s="1"/>
      <c r="F556" s="1"/>
      <c r="G556" s="1"/>
      <c r="H556" s="1"/>
    </row>
    <row r="557" spans="1:8" x14ac:dyDescent="0.25">
      <c r="A557" s="1"/>
      <c r="B557" s="1"/>
      <c r="C557" s="1"/>
      <c r="D557" s="1"/>
      <c r="E557" s="1"/>
      <c r="F557" s="1"/>
      <c r="G557" s="1"/>
      <c r="H557" s="1"/>
    </row>
    <row r="558" spans="1:8" x14ac:dyDescent="0.25">
      <c r="A558" s="1"/>
      <c r="B558" s="1"/>
      <c r="C558" s="1"/>
      <c r="D558" s="1"/>
      <c r="E558" s="1"/>
      <c r="F558" s="1"/>
      <c r="G558" s="1"/>
      <c r="H558" s="1"/>
    </row>
    <row r="559" spans="1:8" x14ac:dyDescent="0.25">
      <c r="A559" s="1"/>
      <c r="B559" s="1"/>
      <c r="C559" s="1"/>
      <c r="D559" s="1"/>
      <c r="E559" s="1"/>
      <c r="F559" s="1"/>
      <c r="G559" s="1"/>
      <c r="H559" s="1"/>
    </row>
    <row r="560" spans="1:8" x14ac:dyDescent="0.25">
      <c r="A560" s="1"/>
      <c r="B560" s="1"/>
      <c r="C560" s="1"/>
      <c r="D560" s="1"/>
      <c r="E560" s="1"/>
      <c r="F560" s="1"/>
      <c r="G560" s="1"/>
      <c r="H560" s="1"/>
    </row>
    <row r="561" spans="1:8" x14ac:dyDescent="0.25">
      <c r="A561" s="1"/>
      <c r="B561" s="1"/>
      <c r="C561" s="1"/>
      <c r="D561" s="1"/>
      <c r="E561" s="1"/>
      <c r="F561" s="1"/>
      <c r="G561" s="1"/>
      <c r="H561" s="1"/>
    </row>
    <row r="562" spans="1:8" x14ac:dyDescent="0.25">
      <c r="A562" s="1"/>
      <c r="B562" s="1"/>
      <c r="C562" s="1"/>
      <c r="D562" s="1"/>
      <c r="E562" s="1"/>
      <c r="F562" s="1"/>
      <c r="G562" s="1"/>
      <c r="H562" s="1"/>
    </row>
    <row r="563" spans="1:8" x14ac:dyDescent="0.25">
      <c r="A563" s="1"/>
      <c r="B563" s="1"/>
      <c r="C563" s="1"/>
      <c r="D563" s="1"/>
      <c r="E563" s="1"/>
      <c r="F563" s="1"/>
      <c r="G563" s="1"/>
      <c r="H563" s="1"/>
    </row>
    <row r="564" spans="1:8" x14ac:dyDescent="0.25">
      <c r="A564" s="1"/>
      <c r="B564" s="1"/>
      <c r="C564" s="1"/>
      <c r="D564" s="1"/>
      <c r="E564" s="1"/>
      <c r="F564" s="1"/>
      <c r="G564" s="1"/>
      <c r="H564" s="1"/>
    </row>
    <row r="565" spans="1:8" x14ac:dyDescent="0.25">
      <c r="A565" s="1"/>
      <c r="B565" s="1"/>
      <c r="C565" s="1"/>
      <c r="D565" s="1"/>
      <c r="E565" s="1"/>
      <c r="F565" s="1"/>
      <c r="G565" s="1"/>
      <c r="H565" s="1"/>
    </row>
    <row r="566" spans="1:8" x14ac:dyDescent="0.25">
      <c r="A566" s="1"/>
      <c r="B566" s="1"/>
      <c r="C566" s="1"/>
      <c r="D566" s="1"/>
      <c r="E566" s="1"/>
      <c r="F566" s="1"/>
      <c r="G566" s="1"/>
      <c r="H566" s="1"/>
    </row>
    <row r="567" spans="1:8" x14ac:dyDescent="0.25">
      <c r="A567" s="1"/>
      <c r="B567" s="1"/>
      <c r="C567" s="1"/>
      <c r="D567" s="1"/>
      <c r="E567" s="1"/>
      <c r="F567" s="1"/>
      <c r="G567" s="1"/>
      <c r="H567" s="1"/>
    </row>
    <row r="568" spans="1:8" x14ac:dyDescent="0.25">
      <c r="A568" s="1"/>
      <c r="B568" s="1"/>
      <c r="C568" s="1"/>
      <c r="D568" s="1"/>
      <c r="E568" s="1"/>
      <c r="F568" s="1"/>
      <c r="G568" s="1"/>
      <c r="H568" s="1"/>
    </row>
    <row r="569" spans="1:8" x14ac:dyDescent="0.25">
      <c r="A569" s="1"/>
      <c r="B569" s="1"/>
      <c r="C569" s="1"/>
      <c r="D569" s="1"/>
      <c r="E569" s="1"/>
      <c r="F569" s="1"/>
      <c r="G569" s="1"/>
      <c r="H569" s="1"/>
    </row>
    <row r="570" spans="1:8" x14ac:dyDescent="0.25">
      <c r="A570" s="1"/>
      <c r="B570" s="1"/>
      <c r="C570" s="1"/>
      <c r="D570" s="1"/>
      <c r="E570" s="1"/>
      <c r="F570" s="1"/>
      <c r="G570" s="1"/>
      <c r="H570" s="1"/>
    </row>
    <row r="571" spans="1:8" x14ac:dyDescent="0.25">
      <c r="A571" s="1"/>
      <c r="B571" s="1"/>
      <c r="C571" s="1"/>
      <c r="D571" s="1"/>
      <c r="E571" s="1"/>
      <c r="F571" s="1"/>
      <c r="G571" s="1"/>
      <c r="H571" s="1"/>
    </row>
    <row r="572" spans="1:8" x14ac:dyDescent="0.25">
      <c r="A572" s="1"/>
      <c r="B572" s="1"/>
      <c r="C572" s="1"/>
      <c r="D572" s="1"/>
      <c r="E572" s="1"/>
      <c r="F572" s="1"/>
      <c r="G572" s="1"/>
      <c r="H572" s="1"/>
    </row>
    <row r="573" spans="1:8" x14ac:dyDescent="0.25">
      <c r="A573" s="1"/>
      <c r="B573" s="1"/>
      <c r="C573" s="1"/>
      <c r="D573" s="1"/>
      <c r="E573" s="1"/>
      <c r="F573" s="1"/>
      <c r="G573" s="1"/>
      <c r="H573" s="1"/>
    </row>
    <row r="574" spans="1:8" x14ac:dyDescent="0.25">
      <c r="A574" s="1"/>
      <c r="B574" s="1"/>
      <c r="C574" s="1"/>
      <c r="D574" s="1"/>
      <c r="E574" s="1"/>
      <c r="F574" s="1"/>
      <c r="G574" s="1"/>
      <c r="H574" s="1"/>
    </row>
    <row r="575" spans="1:8" x14ac:dyDescent="0.25">
      <c r="A575" s="1"/>
      <c r="B575" s="1"/>
      <c r="C575" s="1"/>
      <c r="D575" s="1"/>
      <c r="E575" s="1"/>
      <c r="F575" s="1"/>
      <c r="G575" s="1"/>
      <c r="H575" s="1"/>
    </row>
    <row r="576" spans="1:8" x14ac:dyDescent="0.25">
      <c r="A576" s="1"/>
      <c r="B576" s="1"/>
      <c r="C576" s="1"/>
      <c r="D576" s="1"/>
      <c r="E576" s="1"/>
      <c r="F576" s="1"/>
      <c r="G576" s="1"/>
      <c r="H576" s="1"/>
    </row>
    <row r="577" spans="1:8" x14ac:dyDescent="0.25">
      <c r="A577" s="1"/>
      <c r="B577" s="1"/>
      <c r="C577" s="1"/>
      <c r="D577" s="1"/>
      <c r="E577" s="1"/>
      <c r="F577" s="1"/>
      <c r="G577" s="1"/>
      <c r="H577" s="1"/>
    </row>
    <row r="578" spans="1:8" x14ac:dyDescent="0.25">
      <c r="A578" s="1"/>
      <c r="B578" s="1"/>
      <c r="C578" s="1"/>
      <c r="D578" s="1"/>
      <c r="E578" s="1"/>
      <c r="F578" s="1"/>
      <c r="G578" s="1"/>
      <c r="H578" s="1"/>
    </row>
    <row r="579" spans="1:8" x14ac:dyDescent="0.25">
      <c r="A579" s="1"/>
      <c r="B579" s="1"/>
      <c r="C579" s="1"/>
      <c r="D579" s="1"/>
      <c r="E579" s="1"/>
      <c r="F579" s="1"/>
      <c r="G579" s="1"/>
      <c r="H579" s="1"/>
    </row>
    <row r="580" spans="1:8" x14ac:dyDescent="0.25">
      <c r="A580" s="1"/>
      <c r="B580" s="1"/>
      <c r="C580" s="1"/>
      <c r="D580" s="1"/>
      <c r="E580" s="1"/>
      <c r="F580" s="1"/>
      <c r="G580" s="1"/>
      <c r="H580" s="1"/>
    </row>
    <row r="581" spans="1:8" x14ac:dyDescent="0.25">
      <c r="A581" s="1"/>
      <c r="B581" s="1"/>
      <c r="C581" s="1"/>
      <c r="D581" s="1"/>
      <c r="E581" s="1"/>
      <c r="F581" s="1"/>
      <c r="G581" s="1"/>
      <c r="H581" s="1"/>
    </row>
    <row r="582" spans="1:8" x14ac:dyDescent="0.25">
      <c r="A582" s="1"/>
      <c r="B582" s="1"/>
      <c r="C582" s="1"/>
      <c r="D582" s="1"/>
      <c r="E582" s="1"/>
      <c r="F582" s="1"/>
      <c r="G582" s="1"/>
      <c r="H582" s="1"/>
    </row>
    <row r="583" spans="1:8" x14ac:dyDescent="0.25">
      <c r="A583" s="1"/>
      <c r="B583" s="1"/>
      <c r="C583" s="1"/>
      <c r="D583" s="1"/>
      <c r="E583" s="1"/>
      <c r="F583" s="1"/>
      <c r="G583" s="1"/>
      <c r="H583" s="1"/>
    </row>
    <row r="584" spans="1:8" x14ac:dyDescent="0.25">
      <c r="A584" s="1"/>
      <c r="B584" s="1"/>
      <c r="C584" s="1"/>
      <c r="D584" s="1"/>
      <c r="E584" s="1"/>
      <c r="F584" s="1"/>
      <c r="G584" s="1"/>
      <c r="H584" s="1"/>
    </row>
    <row r="585" spans="1:8" x14ac:dyDescent="0.25">
      <c r="A585" s="1"/>
      <c r="B585" s="1"/>
      <c r="C585" s="1"/>
      <c r="D585" s="1"/>
      <c r="E585" s="1"/>
      <c r="F585" s="1"/>
      <c r="G585" s="1"/>
      <c r="H585" s="1"/>
    </row>
    <row r="586" spans="1:8" x14ac:dyDescent="0.25">
      <c r="A586" s="1"/>
      <c r="B586" s="1"/>
      <c r="C586" s="1"/>
      <c r="D586" s="1"/>
      <c r="E586" s="1"/>
      <c r="F586" s="1"/>
      <c r="G586" s="1"/>
      <c r="H586" s="1"/>
    </row>
    <row r="587" spans="1:8" x14ac:dyDescent="0.25">
      <c r="A587" s="1"/>
      <c r="B587" s="1"/>
      <c r="C587" s="1"/>
      <c r="D587" s="1"/>
      <c r="E587" s="1"/>
      <c r="F587" s="1"/>
      <c r="G587" s="1"/>
      <c r="H587" s="1"/>
    </row>
    <row r="588" spans="1:8" x14ac:dyDescent="0.25">
      <c r="A588" s="1"/>
      <c r="B588" s="1"/>
      <c r="C588" s="1"/>
      <c r="D588" s="1"/>
      <c r="E588" s="1"/>
      <c r="F588" s="1"/>
      <c r="G588" s="1"/>
      <c r="H588" s="1"/>
    </row>
    <row r="589" spans="1:8" x14ac:dyDescent="0.25">
      <c r="A589" s="1"/>
      <c r="B589" s="1"/>
      <c r="C589" s="1"/>
      <c r="D589" s="1"/>
      <c r="E589" s="1"/>
      <c r="F589" s="1"/>
      <c r="G589" s="1"/>
      <c r="H589" s="1"/>
    </row>
    <row r="590" spans="1:8" x14ac:dyDescent="0.25">
      <c r="A590" s="1"/>
      <c r="B590" s="1"/>
      <c r="C590" s="1"/>
      <c r="D590" s="1"/>
      <c r="E590" s="1"/>
      <c r="F590" s="1"/>
      <c r="G590" s="1"/>
      <c r="H590" s="1"/>
    </row>
    <row r="591" spans="1:8" x14ac:dyDescent="0.25">
      <c r="A591" s="1"/>
      <c r="B591" s="1"/>
      <c r="C591" s="1"/>
      <c r="D591" s="1"/>
      <c r="E591" s="1"/>
      <c r="F591" s="1"/>
      <c r="G591" s="1"/>
      <c r="H591" s="1"/>
    </row>
    <row r="592" spans="1:8" x14ac:dyDescent="0.25">
      <c r="A592" s="1"/>
      <c r="B592" s="1"/>
      <c r="C592" s="1"/>
      <c r="D592" s="1"/>
      <c r="E592" s="1"/>
      <c r="F592" s="1"/>
      <c r="G592" s="1"/>
      <c r="H592" s="1"/>
    </row>
    <row r="593" spans="1:8" x14ac:dyDescent="0.25">
      <c r="A593" s="1"/>
      <c r="B593" s="1"/>
      <c r="C593" s="1"/>
      <c r="D593" s="1"/>
      <c r="E593" s="1"/>
      <c r="F593" s="1"/>
      <c r="G593" s="1"/>
      <c r="H593" s="1"/>
    </row>
    <row r="594" spans="1:8" x14ac:dyDescent="0.25">
      <c r="A594" s="1"/>
      <c r="B594" s="1"/>
      <c r="C594" s="1"/>
      <c r="D594" s="1"/>
      <c r="E594" s="1"/>
      <c r="F594" s="1"/>
      <c r="G594" s="1"/>
      <c r="H594" s="1"/>
    </row>
    <row r="595" spans="1:8" x14ac:dyDescent="0.25">
      <c r="A595" s="1"/>
      <c r="B595" s="1"/>
      <c r="C595" s="1"/>
      <c r="D595" s="1"/>
      <c r="E595" s="1"/>
      <c r="F595" s="1"/>
      <c r="G595" s="1"/>
      <c r="H595" s="1"/>
    </row>
    <row r="596" spans="1:8" x14ac:dyDescent="0.25">
      <c r="A596" s="1"/>
      <c r="B596" s="1"/>
      <c r="C596" s="1"/>
      <c r="D596" s="1"/>
      <c r="E596" s="1"/>
      <c r="F596" s="1"/>
      <c r="G596" s="1"/>
      <c r="H596" s="1"/>
    </row>
    <row r="597" spans="1:8" x14ac:dyDescent="0.25">
      <c r="A597" s="1"/>
      <c r="B597" s="1"/>
      <c r="C597" s="1"/>
      <c r="D597" s="1"/>
      <c r="E597" s="1"/>
      <c r="F597" s="1"/>
      <c r="G597" s="1"/>
      <c r="H597" s="1"/>
    </row>
    <row r="598" spans="1:8" x14ac:dyDescent="0.25">
      <c r="A598" s="1"/>
      <c r="B598" s="1"/>
      <c r="C598" s="1"/>
      <c r="D598" s="1"/>
      <c r="E598" s="1"/>
      <c r="F598" s="1"/>
      <c r="G598" s="1"/>
      <c r="H598" s="1"/>
    </row>
    <row r="599" spans="1:8" x14ac:dyDescent="0.25">
      <c r="A599" s="1"/>
      <c r="B599" s="1"/>
      <c r="C599" s="1"/>
      <c r="D599" s="1"/>
      <c r="E599" s="1"/>
      <c r="F599" s="1"/>
      <c r="G599" s="1"/>
      <c r="H599" s="1"/>
    </row>
    <row r="600" spans="1:8" x14ac:dyDescent="0.25">
      <c r="A600" s="1"/>
      <c r="B600" s="1"/>
      <c r="C600" s="1"/>
      <c r="D600" s="1"/>
      <c r="E600" s="1"/>
      <c r="F600" s="1"/>
      <c r="G600" s="1"/>
      <c r="H600" s="1"/>
    </row>
    <row r="601" spans="1:8" x14ac:dyDescent="0.25">
      <c r="A601" s="1"/>
      <c r="B601" s="1"/>
      <c r="C601" s="1"/>
      <c r="D601" s="1"/>
      <c r="E601" s="1"/>
      <c r="F601" s="1"/>
      <c r="G601" s="1"/>
      <c r="H601" s="1"/>
    </row>
    <row r="602" spans="1:8" x14ac:dyDescent="0.25">
      <c r="A602" s="1"/>
      <c r="B602" s="1"/>
      <c r="C602" s="1"/>
      <c r="D602" s="1"/>
      <c r="E602" s="1"/>
      <c r="F602" s="1"/>
      <c r="G602" s="1"/>
      <c r="H602" s="1"/>
    </row>
    <row r="603" spans="1:8" x14ac:dyDescent="0.25">
      <c r="A603" s="1"/>
      <c r="B603" s="1"/>
      <c r="C603" s="1"/>
      <c r="D603" s="1"/>
      <c r="E603" s="1"/>
      <c r="F603" s="1"/>
      <c r="G603" s="1"/>
      <c r="H603" s="1"/>
    </row>
    <row r="604" spans="1:8" x14ac:dyDescent="0.25">
      <c r="A604" s="1"/>
      <c r="B604" s="1"/>
      <c r="C604" s="1"/>
      <c r="D604" s="1"/>
      <c r="E604" s="1"/>
      <c r="F604" s="1"/>
      <c r="G604" s="1"/>
      <c r="H604" s="1"/>
    </row>
    <row r="605" spans="1:8" x14ac:dyDescent="0.25">
      <c r="A605" s="1"/>
      <c r="B605" s="1"/>
      <c r="C605" s="1"/>
      <c r="D605" s="1"/>
      <c r="E605" s="1"/>
      <c r="F605" s="1"/>
      <c r="G605" s="1"/>
      <c r="H605" s="1"/>
    </row>
    <row r="606" spans="1:8" x14ac:dyDescent="0.25">
      <c r="A606" s="1"/>
      <c r="B606" s="1"/>
      <c r="C606" s="1"/>
      <c r="D606" s="1"/>
      <c r="E606" s="1"/>
      <c r="F606" s="1"/>
      <c r="G606" s="1"/>
      <c r="H606" s="1"/>
    </row>
    <row r="607" spans="1:8" x14ac:dyDescent="0.25">
      <c r="A607" s="1"/>
      <c r="B607" s="1"/>
      <c r="C607" s="1"/>
      <c r="D607" s="1"/>
      <c r="E607" s="1"/>
      <c r="F607" s="1"/>
      <c r="G607" s="1"/>
      <c r="H607" s="1"/>
    </row>
    <row r="608" spans="1:8" x14ac:dyDescent="0.25">
      <c r="A608" s="1"/>
      <c r="B608" s="1"/>
      <c r="C608" s="1"/>
      <c r="D608" s="1"/>
      <c r="E608" s="1"/>
      <c r="F608" s="1"/>
      <c r="G608" s="1"/>
      <c r="H608" s="1"/>
    </row>
    <row r="609" spans="1:8" x14ac:dyDescent="0.25">
      <c r="A609" s="1"/>
      <c r="B609" s="1"/>
      <c r="C609" s="1"/>
      <c r="D609" s="1"/>
      <c r="E609" s="1"/>
      <c r="F609" s="1"/>
      <c r="G609" s="1"/>
      <c r="H609" s="1"/>
    </row>
    <row r="610" spans="1:8" x14ac:dyDescent="0.25">
      <c r="A610" s="1"/>
      <c r="B610" s="1"/>
      <c r="C610" s="1"/>
      <c r="D610" s="1"/>
      <c r="E610" s="1"/>
      <c r="F610" s="1"/>
      <c r="G610" s="1"/>
      <c r="H610" s="1"/>
    </row>
    <row r="611" spans="1:8" x14ac:dyDescent="0.25">
      <c r="A611" s="1"/>
      <c r="B611" s="1"/>
      <c r="C611" s="1"/>
      <c r="D611" s="1"/>
      <c r="E611" s="1"/>
      <c r="F611" s="1"/>
      <c r="G611" s="1"/>
      <c r="H611" s="1"/>
    </row>
    <row r="612" spans="1:8" x14ac:dyDescent="0.25">
      <c r="A612" s="1"/>
      <c r="B612" s="1"/>
      <c r="C612" s="1"/>
      <c r="D612" s="1"/>
      <c r="E612" s="1"/>
      <c r="F612" s="1"/>
      <c r="G612" s="1"/>
      <c r="H612" s="1"/>
    </row>
    <row r="613" spans="1:8" x14ac:dyDescent="0.25">
      <c r="A613" s="1"/>
      <c r="B613" s="1"/>
      <c r="C613" s="1"/>
      <c r="D613" s="1"/>
      <c r="E613" s="1"/>
      <c r="F613" s="1"/>
      <c r="G613" s="1"/>
      <c r="H613" s="1"/>
    </row>
    <row r="614" spans="1:8" x14ac:dyDescent="0.25">
      <c r="A614" s="1"/>
      <c r="B614" s="1"/>
      <c r="C614" s="1"/>
      <c r="D614" s="1"/>
      <c r="E614" s="1"/>
      <c r="F614" s="1"/>
      <c r="G614" s="1"/>
      <c r="H614" s="1"/>
    </row>
    <row r="615" spans="1:8" x14ac:dyDescent="0.25">
      <c r="A615" s="1"/>
      <c r="B615" s="1"/>
      <c r="C615" s="1"/>
      <c r="D615" s="1"/>
      <c r="E615" s="1"/>
      <c r="F615" s="1"/>
      <c r="G615" s="1"/>
      <c r="H615" s="1"/>
    </row>
    <row r="616" spans="1:8" x14ac:dyDescent="0.25">
      <c r="A616" s="1"/>
      <c r="B616" s="1"/>
      <c r="C616" s="1"/>
      <c r="D616" s="1"/>
      <c r="E616" s="1"/>
      <c r="F616" s="1"/>
      <c r="G616" s="1"/>
      <c r="H616" s="1"/>
    </row>
    <row r="617" spans="1:8" x14ac:dyDescent="0.25">
      <c r="A617" s="1"/>
      <c r="B617" s="1"/>
      <c r="C617" s="1"/>
      <c r="D617" s="1"/>
      <c r="E617" s="1"/>
      <c r="F617" s="1"/>
      <c r="G617" s="1"/>
      <c r="H617" s="1"/>
    </row>
    <row r="618" spans="1:8" x14ac:dyDescent="0.25">
      <c r="A618" s="1"/>
      <c r="B618" s="1"/>
      <c r="C618" s="1"/>
      <c r="D618" s="1"/>
      <c r="E618" s="1"/>
      <c r="F618" s="1"/>
      <c r="G618" s="1"/>
      <c r="H618" s="1"/>
    </row>
    <row r="619" spans="1:8" x14ac:dyDescent="0.25">
      <c r="A619" s="1"/>
      <c r="B619" s="1"/>
      <c r="C619" s="1"/>
      <c r="D619" s="1"/>
      <c r="E619" s="1"/>
      <c r="F619" s="1"/>
      <c r="G619" s="1"/>
      <c r="H619" s="1"/>
    </row>
    <row r="620" spans="1:8" x14ac:dyDescent="0.25">
      <c r="A620" s="1"/>
      <c r="B620" s="1"/>
      <c r="C620" s="1"/>
      <c r="D620" s="1"/>
      <c r="E620" s="1"/>
      <c r="F620" s="1"/>
      <c r="G620" s="1"/>
      <c r="H620" s="1"/>
    </row>
    <row r="621" spans="1:8" x14ac:dyDescent="0.25">
      <c r="A621" s="1"/>
      <c r="B621" s="1"/>
      <c r="C621" s="1"/>
      <c r="D621" s="1"/>
      <c r="E621" s="1"/>
      <c r="F621" s="1"/>
      <c r="G621" s="1"/>
      <c r="H621" s="1"/>
    </row>
    <row r="622" spans="1:8" x14ac:dyDescent="0.25">
      <c r="A622" s="1"/>
      <c r="B622" s="1"/>
      <c r="C622" s="1"/>
      <c r="D622" s="1"/>
      <c r="E622" s="1"/>
      <c r="F622" s="1"/>
      <c r="G622" s="1"/>
      <c r="H622" s="1"/>
    </row>
    <row r="623" spans="1:8" x14ac:dyDescent="0.25">
      <c r="A623" s="1"/>
      <c r="B623" s="1"/>
      <c r="C623" s="1"/>
      <c r="D623" s="1"/>
      <c r="E623" s="1"/>
      <c r="F623" s="1"/>
      <c r="G623" s="1"/>
      <c r="H623" s="1"/>
    </row>
    <row r="624" spans="1:8" x14ac:dyDescent="0.25">
      <c r="A624" s="1"/>
      <c r="B624" s="1"/>
      <c r="C624" s="1"/>
      <c r="D624" s="1"/>
      <c r="E624" s="1"/>
      <c r="F624" s="1"/>
      <c r="G624" s="1"/>
      <c r="H624" s="1"/>
    </row>
    <row r="625" spans="1:8" x14ac:dyDescent="0.25">
      <c r="A625" s="1"/>
      <c r="B625" s="1"/>
      <c r="C625" s="1"/>
      <c r="D625" s="1"/>
      <c r="E625" s="1"/>
      <c r="F625" s="1"/>
      <c r="G625" s="1"/>
      <c r="H625" s="1"/>
    </row>
    <row r="626" spans="1:8" x14ac:dyDescent="0.25">
      <c r="A626" s="1"/>
      <c r="B626" s="1"/>
      <c r="C626" s="1"/>
      <c r="D626" s="1"/>
      <c r="E626" s="1"/>
      <c r="F626" s="1"/>
      <c r="G626" s="1"/>
      <c r="H626" s="1"/>
    </row>
    <row r="627" spans="1:8" x14ac:dyDescent="0.25">
      <c r="A627" s="1"/>
      <c r="B627" s="1"/>
      <c r="C627" s="1"/>
      <c r="D627" s="1"/>
      <c r="E627" s="1"/>
      <c r="F627" s="1"/>
      <c r="G627" s="1"/>
      <c r="H627" s="1"/>
    </row>
    <row r="628" spans="1:8" x14ac:dyDescent="0.25">
      <c r="A628" s="1"/>
      <c r="B628" s="1"/>
      <c r="C628" s="1"/>
      <c r="D628" s="1"/>
      <c r="E628" s="1"/>
      <c r="F628" s="1"/>
      <c r="G628" s="1"/>
      <c r="H628" s="1"/>
    </row>
    <row r="629" spans="1:8" x14ac:dyDescent="0.25">
      <c r="A629" s="1"/>
      <c r="B629" s="1"/>
      <c r="C629" s="1"/>
      <c r="D629" s="1"/>
      <c r="E629" s="1"/>
      <c r="F629" s="1"/>
      <c r="G629" s="1"/>
      <c r="H629" s="1"/>
    </row>
    <row r="630" spans="1:8" x14ac:dyDescent="0.25">
      <c r="A630" s="1"/>
      <c r="B630" s="1"/>
      <c r="C630" s="1"/>
      <c r="D630" s="1"/>
      <c r="E630" s="1"/>
      <c r="F630" s="1"/>
      <c r="G630" s="1"/>
      <c r="H630" s="1"/>
    </row>
    <row r="631" spans="1:8" x14ac:dyDescent="0.25">
      <c r="A631" s="1"/>
      <c r="B631" s="1"/>
      <c r="C631" s="1"/>
      <c r="D631" s="1"/>
      <c r="E631" s="1"/>
      <c r="F631" s="1"/>
      <c r="G631" s="1"/>
      <c r="H631" s="1"/>
    </row>
    <row r="632" spans="1:8" x14ac:dyDescent="0.25">
      <c r="A632" s="1"/>
      <c r="B632" s="1"/>
      <c r="C632" s="1"/>
      <c r="D632" s="1"/>
      <c r="E632" s="1"/>
      <c r="F632" s="1"/>
      <c r="G632" s="1"/>
      <c r="H632" s="1"/>
    </row>
    <row r="633" spans="1:8" x14ac:dyDescent="0.25">
      <c r="A633" s="1"/>
      <c r="B633" s="1"/>
      <c r="C633" s="1"/>
      <c r="D633" s="1"/>
      <c r="E633" s="1"/>
      <c r="F633" s="1"/>
      <c r="G633" s="1"/>
      <c r="H633" s="1"/>
    </row>
    <row r="634" spans="1:8" x14ac:dyDescent="0.25">
      <c r="A634" s="1"/>
      <c r="B634" s="1"/>
      <c r="C634" s="1"/>
      <c r="D634" s="1"/>
      <c r="E634" s="1"/>
      <c r="F634" s="1"/>
      <c r="G634" s="1"/>
      <c r="H634" s="1"/>
    </row>
    <row r="635" spans="1:8" x14ac:dyDescent="0.25">
      <c r="A635" s="1"/>
      <c r="B635" s="1"/>
      <c r="C635" s="1"/>
      <c r="D635" s="1"/>
      <c r="E635" s="1"/>
      <c r="F635" s="1"/>
      <c r="G635" s="1"/>
      <c r="H635" s="1"/>
    </row>
    <row r="636" spans="1:8" x14ac:dyDescent="0.25">
      <c r="A636" s="1"/>
      <c r="B636" s="1"/>
      <c r="C636" s="1"/>
      <c r="D636" s="1"/>
      <c r="E636" s="1"/>
      <c r="F636" s="1"/>
      <c r="G636" s="1"/>
      <c r="H636" s="1"/>
    </row>
    <row r="637" spans="1:8" x14ac:dyDescent="0.25">
      <c r="A637" s="1"/>
      <c r="B637" s="1"/>
      <c r="C637" s="1"/>
      <c r="D637" s="1"/>
      <c r="E637" s="1"/>
      <c r="F637" s="1"/>
      <c r="G637" s="1"/>
      <c r="H637" s="1"/>
    </row>
    <row r="638" spans="1:8" x14ac:dyDescent="0.25">
      <c r="A638" s="1"/>
      <c r="B638" s="1"/>
      <c r="C638" s="1"/>
      <c r="D638" s="1"/>
      <c r="E638" s="1"/>
      <c r="F638" s="1"/>
      <c r="G638" s="1"/>
      <c r="H638" s="1"/>
    </row>
    <row r="639" spans="1:8" x14ac:dyDescent="0.25">
      <c r="A639" s="1"/>
      <c r="B639" s="1"/>
      <c r="C639" s="1"/>
      <c r="D639" s="1"/>
      <c r="E639" s="1"/>
      <c r="F639" s="1"/>
      <c r="G639" s="1"/>
      <c r="H639" s="1"/>
    </row>
    <row r="640" spans="1:8" x14ac:dyDescent="0.25">
      <c r="A640" s="1"/>
      <c r="B640" s="1"/>
      <c r="C640" s="1"/>
      <c r="D640" s="1"/>
      <c r="E640" s="1"/>
      <c r="F640" s="1"/>
      <c r="G640" s="1"/>
      <c r="H640" s="1"/>
    </row>
    <row r="641" spans="1:8" x14ac:dyDescent="0.25">
      <c r="A641" s="1"/>
      <c r="B641" s="1"/>
      <c r="C641" s="1"/>
      <c r="D641" s="1"/>
      <c r="E641" s="1"/>
      <c r="F641" s="1"/>
      <c r="G641" s="1"/>
      <c r="H641" s="1"/>
    </row>
    <row r="642" spans="1:8" x14ac:dyDescent="0.25">
      <c r="A642" s="1"/>
      <c r="B642" s="1"/>
      <c r="C642" s="1"/>
      <c r="D642" s="1"/>
      <c r="E642" s="1"/>
      <c r="F642" s="1"/>
      <c r="G642" s="1"/>
      <c r="H642" s="1"/>
    </row>
    <row r="643" spans="1:8" x14ac:dyDescent="0.25">
      <c r="A643" s="1"/>
      <c r="B643" s="1"/>
      <c r="C643" s="1"/>
      <c r="D643" s="1"/>
      <c r="E643" s="1"/>
      <c r="F643" s="1"/>
      <c r="G643" s="1"/>
      <c r="H643" s="1"/>
    </row>
    <row r="644" spans="1:8" x14ac:dyDescent="0.25">
      <c r="A644" s="1"/>
      <c r="B644" s="1"/>
      <c r="C644" s="1"/>
      <c r="D644" s="1"/>
      <c r="E644" s="1"/>
      <c r="F644" s="1"/>
      <c r="G644" s="1"/>
      <c r="H644" s="1"/>
    </row>
    <row r="645" spans="1:8" x14ac:dyDescent="0.25">
      <c r="A645" s="1"/>
      <c r="B645" s="1"/>
      <c r="C645" s="1"/>
      <c r="D645" s="1"/>
      <c r="E645" s="1"/>
      <c r="F645" s="1"/>
      <c r="G645" s="1"/>
      <c r="H645" s="1"/>
    </row>
    <row r="646" spans="1:8" x14ac:dyDescent="0.25">
      <c r="A646" s="1"/>
      <c r="B646" s="1"/>
      <c r="C646" s="1"/>
      <c r="D646" s="1"/>
      <c r="E646" s="1"/>
      <c r="F646" s="1"/>
      <c r="G646" s="1"/>
      <c r="H646" s="1"/>
    </row>
    <row r="647" spans="1:8" x14ac:dyDescent="0.25">
      <c r="A647" s="1"/>
      <c r="B647" s="1"/>
      <c r="C647" s="1"/>
      <c r="D647" s="1"/>
      <c r="E647" s="1"/>
      <c r="F647" s="1"/>
      <c r="G647" s="1"/>
      <c r="H647" s="1"/>
    </row>
    <row r="648" spans="1:8" x14ac:dyDescent="0.25">
      <c r="A648" s="1"/>
      <c r="B648" s="1"/>
      <c r="C648" s="1"/>
      <c r="D648" s="1"/>
      <c r="E648" s="1"/>
      <c r="F648" s="1"/>
      <c r="G648" s="1"/>
      <c r="H648" s="1"/>
    </row>
    <row r="649" spans="1:8" x14ac:dyDescent="0.25">
      <c r="A649" s="1"/>
      <c r="B649" s="1"/>
      <c r="C649" s="1"/>
      <c r="D649" s="1"/>
      <c r="E649" s="1"/>
      <c r="F649" s="1"/>
      <c r="G649" s="1"/>
      <c r="H649" s="1"/>
    </row>
    <row r="650" spans="1:8" x14ac:dyDescent="0.25">
      <c r="A650" s="1"/>
      <c r="B650" s="1"/>
      <c r="C650" s="1"/>
      <c r="D650" s="1"/>
      <c r="E650" s="1"/>
      <c r="F650" s="1"/>
      <c r="G650" s="1"/>
      <c r="H650" s="1"/>
    </row>
    <row r="651" spans="1:8" x14ac:dyDescent="0.25">
      <c r="A651" s="1"/>
      <c r="B651" s="1"/>
      <c r="C651" s="1"/>
      <c r="D651" s="1"/>
      <c r="E651" s="1"/>
      <c r="F651" s="1"/>
      <c r="G651" s="1"/>
      <c r="H651" s="1"/>
    </row>
    <row r="652" spans="1:8" x14ac:dyDescent="0.25">
      <c r="A652" s="1"/>
      <c r="B652" s="1"/>
      <c r="C652" s="1"/>
      <c r="D652" s="1"/>
      <c r="E652" s="1"/>
      <c r="F652" s="1"/>
      <c r="G652" s="1"/>
      <c r="H652" s="1"/>
    </row>
    <row r="653" spans="1:8" x14ac:dyDescent="0.25">
      <c r="A653" s="1"/>
      <c r="B653" s="1"/>
      <c r="C653" s="1"/>
      <c r="D653" s="1"/>
      <c r="E653" s="1"/>
      <c r="F653" s="1"/>
      <c r="G653" s="1"/>
      <c r="H653" s="1"/>
    </row>
    <row r="654" spans="1:8" x14ac:dyDescent="0.25">
      <c r="A654" s="1"/>
      <c r="B654" s="1"/>
      <c r="C654" s="1"/>
      <c r="D654" s="1"/>
      <c r="E654" s="1"/>
      <c r="F654" s="1"/>
      <c r="G654" s="1"/>
      <c r="H654" s="1"/>
    </row>
    <row r="655" spans="1:8" x14ac:dyDescent="0.25">
      <c r="A655" s="1"/>
      <c r="B655" s="1"/>
      <c r="C655" s="1"/>
      <c r="D655" s="1"/>
      <c r="E655" s="1"/>
      <c r="F655" s="1"/>
      <c r="G655" s="1"/>
      <c r="H655" s="1"/>
    </row>
    <row r="656" spans="1:8" x14ac:dyDescent="0.25">
      <c r="A656" s="1"/>
      <c r="B656" s="1"/>
      <c r="C656" s="1"/>
      <c r="D656" s="1"/>
      <c r="E656" s="1"/>
      <c r="F656" s="1"/>
      <c r="G656" s="1"/>
      <c r="H656" s="1"/>
    </row>
    <row r="657" spans="1:8" x14ac:dyDescent="0.25">
      <c r="A657" s="1"/>
      <c r="B657" s="1"/>
      <c r="C657" s="1"/>
      <c r="D657" s="1"/>
      <c r="E657" s="1"/>
      <c r="F657" s="1"/>
      <c r="G657" s="1"/>
      <c r="H657" s="1"/>
    </row>
    <row r="658" spans="1:8" x14ac:dyDescent="0.25">
      <c r="A658" s="1"/>
      <c r="B658" s="1"/>
      <c r="C658" s="1"/>
      <c r="D658" s="1"/>
      <c r="E658" s="1"/>
      <c r="F658" s="1"/>
      <c r="G658" s="1"/>
      <c r="H658" s="1"/>
    </row>
    <row r="659" spans="1:8" x14ac:dyDescent="0.25">
      <c r="A659" s="1"/>
      <c r="B659" s="1"/>
      <c r="C659" s="1"/>
      <c r="D659" s="1"/>
      <c r="E659" s="1"/>
      <c r="F659" s="1"/>
      <c r="G659" s="1"/>
      <c r="H659" s="1"/>
    </row>
    <row r="660" spans="1:8" x14ac:dyDescent="0.25">
      <c r="A660" s="1"/>
      <c r="B660" s="1"/>
      <c r="C660" s="1"/>
      <c r="D660" s="1"/>
      <c r="E660" s="1"/>
      <c r="F660" s="1"/>
      <c r="G660" s="1"/>
      <c r="H660" s="1"/>
    </row>
    <row r="661" spans="1:8" x14ac:dyDescent="0.25">
      <c r="A661" s="1"/>
      <c r="B661" s="1"/>
      <c r="C661" s="1"/>
      <c r="D661" s="1"/>
      <c r="E661" s="1"/>
      <c r="F661" s="1"/>
      <c r="G661" s="1"/>
      <c r="H661" s="1"/>
    </row>
    <row r="662" spans="1:8" x14ac:dyDescent="0.25">
      <c r="A662" s="1"/>
      <c r="B662" s="1"/>
      <c r="C662" s="1"/>
      <c r="D662" s="1"/>
      <c r="E662" s="1"/>
      <c r="F662" s="1"/>
      <c r="G662" s="1"/>
      <c r="H662" s="1"/>
    </row>
    <row r="663" spans="1:8" x14ac:dyDescent="0.25">
      <c r="A663" s="1"/>
      <c r="B663" s="1"/>
      <c r="C663" s="1"/>
      <c r="D663" s="1"/>
      <c r="E663" s="1"/>
      <c r="F663" s="1"/>
      <c r="G663" s="1"/>
      <c r="H663" s="1"/>
    </row>
    <row r="664" spans="1:8" x14ac:dyDescent="0.25">
      <c r="A664" s="1"/>
      <c r="B664" s="1"/>
      <c r="C664" s="1"/>
      <c r="D664" s="1"/>
      <c r="E664" s="1"/>
      <c r="F664" s="1"/>
      <c r="G664" s="1"/>
      <c r="H664" s="1"/>
    </row>
    <row r="665" spans="1:8" x14ac:dyDescent="0.25">
      <c r="A665" s="1"/>
      <c r="B665" s="1"/>
      <c r="C665" s="1"/>
      <c r="D665" s="1"/>
      <c r="E665" s="1"/>
      <c r="F665" s="1"/>
      <c r="G665" s="1"/>
      <c r="H665" s="1"/>
    </row>
    <row r="666" spans="1:8" x14ac:dyDescent="0.25">
      <c r="A666" s="1"/>
      <c r="B666" s="1"/>
      <c r="C666" s="1"/>
      <c r="D666" s="1"/>
      <c r="E666" s="1"/>
      <c r="F666" s="1"/>
      <c r="G666" s="1"/>
      <c r="H666" s="1"/>
    </row>
    <row r="667" spans="1:8" x14ac:dyDescent="0.25">
      <c r="A667" s="1"/>
      <c r="B667" s="1"/>
      <c r="C667" s="1"/>
      <c r="D667" s="1"/>
      <c r="E667" s="1"/>
      <c r="F667" s="1"/>
      <c r="G667" s="1"/>
      <c r="H667" s="1"/>
    </row>
    <row r="668" spans="1:8" x14ac:dyDescent="0.25">
      <c r="A668" s="1"/>
      <c r="B668" s="1"/>
      <c r="C668" s="1"/>
      <c r="D668" s="1"/>
      <c r="E668" s="1"/>
      <c r="F668" s="1"/>
      <c r="G668" s="1"/>
      <c r="H668" s="1"/>
    </row>
    <row r="669" spans="1:8" x14ac:dyDescent="0.25">
      <c r="A669" s="1"/>
      <c r="B669" s="1"/>
      <c r="C669" s="1"/>
      <c r="D669" s="1"/>
      <c r="E669" s="1"/>
      <c r="F669" s="1"/>
      <c r="G669" s="1"/>
      <c r="H669" s="1"/>
    </row>
    <row r="670" spans="1:8" x14ac:dyDescent="0.25">
      <c r="A670" s="1"/>
      <c r="B670" s="1"/>
      <c r="C670" s="1"/>
      <c r="D670" s="1"/>
      <c r="E670" s="1"/>
      <c r="F670" s="1"/>
      <c r="G670" s="1"/>
      <c r="H670" s="1"/>
    </row>
    <row r="671" spans="1:8" x14ac:dyDescent="0.25">
      <c r="A671" s="1"/>
      <c r="B671" s="1"/>
      <c r="C671" s="1"/>
      <c r="D671" s="1"/>
      <c r="E671" s="1"/>
      <c r="F671" s="1"/>
      <c r="G671" s="1"/>
      <c r="H671" s="1"/>
    </row>
    <row r="672" spans="1:8" x14ac:dyDescent="0.25">
      <c r="A672" s="1"/>
      <c r="B672" s="1"/>
      <c r="C672" s="1"/>
      <c r="D672" s="1"/>
      <c r="E672" s="1"/>
      <c r="F672" s="1"/>
      <c r="G672" s="1"/>
      <c r="H672" s="1"/>
    </row>
    <row r="673" spans="1:8" x14ac:dyDescent="0.25">
      <c r="A673" s="1"/>
      <c r="B673" s="1"/>
      <c r="C673" s="1"/>
      <c r="D673" s="1"/>
      <c r="E673" s="1"/>
      <c r="F673" s="1"/>
      <c r="G673" s="1"/>
      <c r="H673" s="1"/>
    </row>
    <row r="674" spans="1:8" x14ac:dyDescent="0.25">
      <c r="A674" s="1"/>
      <c r="B674" s="1"/>
      <c r="C674" s="1"/>
      <c r="D674" s="1"/>
      <c r="E674" s="1"/>
      <c r="F674" s="1"/>
      <c r="G674" s="1"/>
      <c r="H674" s="1"/>
    </row>
    <row r="675" spans="1:8" x14ac:dyDescent="0.25">
      <c r="A675" s="1"/>
      <c r="B675" s="1"/>
      <c r="C675" s="1"/>
      <c r="D675" s="1"/>
      <c r="E675" s="1"/>
      <c r="F675" s="1"/>
      <c r="G675" s="1"/>
      <c r="H675" s="1"/>
    </row>
    <row r="676" spans="1:8" x14ac:dyDescent="0.25">
      <c r="A676" s="1"/>
      <c r="B676" s="1"/>
      <c r="C676" s="1"/>
      <c r="D676" s="1"/>
      <c r="E676" s="1"/>
      <c r="F676" s="1"/>
      <c r="G676" s="1"/>
      <c r="H676" s="1"/>
    </row>
    <row r="677" spans="1:8" x14ac:dyDescent="0.25">
      <c r="A677" s="1"/>
      <c r="B677" s="1"/>
      <c r="C677" s="1"/>
      <c r="D677" s="1"/>
      <c r="E677" s="1"/>
      <c r="F677" s="1"/>
      <c r="G677" s="1"/>
      <c r="H677" s="1"/>
    </row>
    <row r="678" spans="1:8" x14ac:dyDescent="0.25">
      <c r="A678" s="1"/>
      <c r="B678" s="1"/>
      <c r="C678" s="1"/>
      <c r="D678" s="1"/>
      <c r="E678" s="1"/>
      <c r="F678" s="1"/>
      <c r="G678" s="1"/>
      <c r="H678" s="1"/>
    </row>
    <row r="679" spans="1:8" x14ac:dyDescent="0.25">
      <c r="A679" s="1"/>
      <c r="B679" s="1"/>
      <c r="C679" s="1"/>
      <c r="D679" s="1"/>
      <c r="E679" s="1"/>
      <c r="F679" s="1"/>
      <c r="G679" s="1"/>
      <c r="H679" s="1"/>
    </row>
    <row r="680" spans="1:8" x14ac:dyDescent="0.25">
      <c r="A680" s="1"/>
      <c r="B680" s="1"/>
      <c r="C680" s="1"/>
      <c r="D680" s="1"/>
      <c r="E680" s="1"/>
      <c r="F680" s="1"/>
      <c r="G680" s="1"/>
      <c r="H680" s="1"/>
    </row>
    <row r="681" spans="1:8" x14ac:dyDescent="0.25">
      <c r="A681" s="1"/>
      <c r="B681" s="1"/>
      <c r="C681" s="1"/>
      <c r="D681" s="1"/>
      <c r="E681" s="1"/>
      <c r="F681" s="1"/>
      <c r="G681" s="1"/>
      <c r="H681" s="1"/>
    </row>
    <row r="682" spans="1:8" x14ac:dyDescent="0.25">
      <c r="A682" s="1"/>
      <c r="B682" s="1"/>
      <c r="C682" s="1"/>
      <c r="D682" s="1"/>
      <c r="E682" s="1"/>
      <c r="F682" s="1"/>
      <c r="G682" s="1"/>
      <c r="H682" s="1"/>
    </row>
    <row r="683" spans="1:8" x14ac:dyDescent="0.25">
      <c r="A683" s="1"/>
      <c r="B683" s="1"/>
      <c r="C683" s="1"/>
      <c r="D683" s="1"/>
      <c r="E683" s="1"/>
      <c r="F683" s="1"/>
      <c r="G683" s="1"/>
      <c r="H683" s="1"/>
    </row>
    <row r="684" spans="1:8" x14ac:dyDescent="0.25">
      <c r="A684" s="1"/>
      <c r="B684" s="1"/>
      <c r="C684" s="1"/>
      <c r="D684" s="1"/>
      <c r="E684" s="1"/>
      <c r="F684" s="1"/>
      <c r="G684" s="1"/>
      <c r="H684" s="1"/>
    </row>
    <row r="685" spans="1:8" x14ac:dyDescent="0.25">
      <c r="A685" s="1"/>
      <c r="B685" s="1"/>
      <c r="C685" s="1"/>
      <c r="D685" s="1"/>
      <c r="E685" s="1"/>
      <c r="F685" s="1"/>
      <c r="G685" s="1"/>
      <c r="H685" s="1"/>
    </row>
    <row r="686" spans="1:8" x14ac:dyDescent="0.25">
      <c r="A686" s="1"/>
      <c r="B686" s="1"/>
      <c r="C686" s="1"/>
      <c r="D686" s="1"/>
      <c r="E686" s="1"/>
      <c r="F686" s="1"/>
      <c r="G686" s="1"/>
      <c r="H686" s="1"/>
    </row>
    <row r="687" spans="1:8" x14ac:dyDescent="0.25">
      <c r="A687" s="1"/>
      <c r="B687" s="1"/>
      <c r="C687" s="1"/>
      <c r="D687" s="1"/>
      <c r="E687" s="1"/>
      <c r="F687" s="1"/>
      <c r="G687" s="1"/>
      <c r="H687" s="1"/>
    </row>
    <row r="688" spans="1:8" x14ac:dyDescent="0.25">
      <c r="A688" s="1"/>
      <c r="B688" s="1"/>
      <c r="C688" s="1"/>
      <c r="D688" s="1"/>
      <c r="E688" s="1"/>
      <c r="F688" s="1"/>
      <c r="G688" s="1"/>
      <c r="H688" s="1"/>
    </row>
    <row r="689" spans="1:8" x14ac:dyDescent="0.25">
      <c r="A689" s="1"/>
      <c r="B689" s="1"/>
      <c r="C689" s="1"/>
      <c r="D689" s="1"/>
      <c r="E689" s="1"/>
      <c r="F689" s="1"/>
      <c r="G689" s="1"/>
      <c r="H689" s="1"/>
    </row>
    <row r="690" spans="1:8" x14ac:dyDescent="0.25">
      <c r="A690" s="1"/>
      <c r="B690" s="1"/>
      <c r="C690" s="1"/>
      <c r="D690" s="1"/>
      <c r="E690" s="1"/>
      <c r="F690" s="1"/>
      <c r="G690" s="1"/>
      <c r="H690" s="1"/>
    </row>
    <row r="691" spans="1:8" x14ac:dyDescent="0.25">
      <c r="A691" s="1"/>
      <c r="B691" s="1"/>
      <c r="C691" s="1"/>
      <c r="D691" s="1"/>
      <c r="E691" s="1"/>
      <c r="F691" s="1"/>
      <c r="G691" s="1"/>
      <c r="H691" s="1"/>
    </row>
    <row r="692" spans="1:8" x14ac:dyDescent="0.25">
      <c r="A692" s="1"/>
      <c r="B692" s="1"/>
      <c r="C692" s="1"/>
      <c r="D692" s="1"/>
      <c r="E692" s="1"/>
      <c r="F692" s="1"/>
      <c r="G692" s="1"/>
      <c r="H692" s="1"/>
    </row>
    <row r="693" spans="1:8" x14ac:dyDescent="0.25">
      <c r="A693" s="1"/>
      <c r="B693" s="1"/>
      <c r="C693" s="1"/>
      <c r="D693" s="1"/>
      <c r="E693" s="1"/>
      <c r="F693" s="1"/>
      <c r="G693" s="1"/>
      <c r="H693" s="1"/>
    </row>
    <row r="694" spans="1:8" x14ac:dyDescent="0.25">
      <c r="A694" s="1"/>
      <c r="B694" s="1"/>
      <c r="C694" s="1"/>
      <c r="D694" s="1"/>
      <c r="E694" s="1"/>
      <c r="F694" s="1"/>
      <c r="G694" s="1"/>
      <c r="H694" s="1"/>
    </row>
    <row r="695" spans="1:8" x14ac:dyDescent="0.25">
      <c r="A695" s="1"/>
      <c r="B695" s="1"/>
      <c r="C695" s="1"/>
      <c r="D695" s="1"/>
      <c r="E695" s="1"/>
      <c r="F695" s="1"/>
      <c r="G695" s="1"/>
      <c r="H695" s="1"/>
    </row>
    <row r="696" spans="1:8" x14ac:dyDescent="0.25">
      <c r="A696" s="1"/>
      <c r="B696" s="1"/>
      <c r="C696" s="1"/>
      <c r="D696" s="1"/>
      <c r="E696" s="1"/>
      <c r="F696" s="1"/>
      <c r="G696" s="1"/>
      <c r="H696" s="1"/>
    </row>
    <row r="697" spans="1:8" x14ac:dyDescent="0.25">
      <c r="A697" s="1"/>
      <c r="B697" s="1"/>
      <c r="C697" s="1"/>
      <c r="D697" s="1"/>
      <c r="E697" s="1"/>
      <c r="F697" s="1"/>
      <c r="G697" s="1"/>
      <c r="H697" s="1"/>
    </row>
    <row r="698" spans="1:8" x14ac:dyDescent="0.25">
      <c r="A698" s="1"/>
      <c r="B698" s="1"/>
      <c r="C698" s="1"/>
      <c r="D698" s="1"/>
      <c r="E698" s="1"/>
      <c r="F698" s="1"/>
      <c r="G698" s="1"/>
      <c r="H698" s="1"/>
    </row>
    <row r="699" spans="1:8" x14ac:dyDescent="0.25">
      <c r="A699" s="1"/>
      <c r="B699" s="1"/>
      <c r="C699" s="1"/>
      <c r="D699" s="1"/>
      <c r="E699" s="1"/>
      <c r="F699" s="1"/>
      <c r="G699" s="1"/>
      <c r="H699" s="1"/>
    </row>
    <row r="700" spans="1:8" x14ac:dyDescent="0.25">
      <c r="A700" s="1"/>
      <c r="B700" s="1"/>
      <c r="C700" s="1"/>
      <c r="D700" s="1"/>
      <c r="E700" s="1"/>
      <c r="F700" s="1"/>
      <c r="G700" s="1"/>
      <c r="H700" s="1"/>
    </row>
    <row r="701" spans="1:8" x14ac:dyDescent="0.25">
      <c r="A701" s="1"/>
      <c r="B701" s="1"/>
      <c r="C701" s="1"/>
      <c r="D701" s="1"/>
      <c r="E701" s="1"/>
      <c r="F701" s="1"/>
      <c r="G701" s="1"/>
      <c r="H701" s="1"/>
    </row>
    <row r="702" spans="1:8" x14ac:dyDescent="0.25">
      <c r="A702" s="1"/>
      <c r="B702" s="1"/>
      <c r="C702" s="1"/>
      <c r="D702" s="1"/>
      <c r="E702" s="1"/>
      <c r="F702" s="1"/>
      <c r="G702" s="1"/>
      <c r="H702" s="1"/>
    </row>
    <row r="703" spans="1:8" x14ac:dyDescent="0.25">
      <c r="A703" s="1"/>
      <c r="B703" s="1"/>
      <c r="C703" s="1"/>
      <c r="D703" s="1"/>
      <c r="E703" s="1"/>
      <c r="F703" s="1"/>
      <c r="G703" s="1"/>
      <c r="H703" s="1"/>
    </row>
    <row r="704" spans="1:8" x14ac:dyDescent="0.25">
      <c r="A704" s="1"/>
      <c r="B704" s="1"/>
      <c r="C704" s="1"/>
      <c r="D704" s="1"/>
      <c r="E704" s="1"/>
      <c r="F704" s="1"/>
      <c r="G704" s="1"/>
      <c r="H704" s="1"/>
    </row>
    <row r="705" spans="1:8" x14ac:dyDescent="0.25">
      <c r="A705" s="1"/>
      <c r="B705" s="1"/>
      <c r="C705" s="1"/>
      <c r="D705" s="1"/>
      <c r="E705" s="1"/>
      <c r="F705" s="1"/>
      <c r="G705" s="1"/>
      <c r="H705" s="1"/>
    </row>
    <row r="706" spans="1:8" x14ac:dyDescent="0.25">
      <c r="A706" s="1"/>
      <c r="B706" s="1"/>
      <c r="C706" s="1"/>
      <c r="D706" s="1"/>
      <c r="E706" s="1"/>
      <c r="F706" s="1"/>
      <c r="G706" s="1"/>
      <c r="H706" s="1"/>
    </row>
    <row r="707" spans="1:8" x14ac:dyDescent="0.25">
      <c r="A707" s="1"/>
      <c r="B707" s="1"/>
      <c r="C707" s="1"/>
      <c r="D707" s="1"/>
      <c r="E707" s="1"/>
      <c r="F707" s="1"/>
      <c r="G707" s="1"/>
      <c r="H707" s="1"/>
    </row>
    <row r="708" spans="1:8" x14ac:dyDescent="0.25">
      <c r="A708" s="1"/>
      <c r="B708" s="1"/>
      <c r="C708" s="1"/>
      <c r="D708" s="1"/>
      <c r="E708" s="1"/>
      <c r="F708" s="1"/>
      <c r="G708" s="1"/>
      <c r="H708" s="1"/>
    </row>
    <row r="709" spans="1:8" x14ac:dyDescent="0.25">
      <c r="A709" s="1"/>
      <c r="B709" s="1"/>
      <c r="C709" s="1"/>
      <c r="D709" s="1"/>
      <c r="E709" s="1"/>
      <c r="F709" s="1"/>
      <c r="G709" s="1"/>
      <c r="H709" s="1"/>
    </row>
    <row r="710" spans="1:8" x14ac:dyDescent="0.25">
      <c r="A710" s="1"/>
      <c r="B710" s="1"/>
      <c r="C710" s="1"/>
      <c r="D710" s="1"/>
      <c r="E710" s="1"/>
      <c r="F710" s="1"/>
      <c r="G710" s="1"/>
      <c r="H710" s="1"/>
    </row>
    <row r="711" spans="1:8" x14ac:dyDescent="0.25">
      <c r="A711" s="1"/>
      <c r="B711" s="1"/>
      <c r="C711" s="1"/>
      <c r="D711" s="1"/>
      <c r="E711" s="1"/>
      <c r="F711" s="1"/>
      <c r="G711" s="1"/>
      <c r="H711" s="1"/>
    </row>
    <row r="712" spans="1:8" x14ac:dyDescent="0.25">
      <c r="A712" s="1"/>
      <c r="B712" s="1"/>
      <c r="C712" s="1"/>
      <c r="D712" s="1"/>
      <c r="E712" s="1"/>
      <c r="F712" s="1"/>
      <c r="G712" s="1"/>
      <c r="H712" s="1"/>
    </row>
    <row r="713" spans="1:8" x14ac:dyDescent="0.25">
      <c r="A713" s="1"/>
      <c r="B713" s="1"/>
      <c r="C713" s="1"/>
      <c r="D713" s="1"/>
      <c r="E713" s="1"/>
      <c r="F713" s="1"/>
      <c r="G713" s="1"/>
      <c r="H713" s="1"/>
    </row>
    <row r="714" spans="1:8" x14ac:dyDescent="0.25">
      <c r="A714" s="1"/>
      <c r="B714" s="1"/>
      <c r="C714" s="1"/>
      <c r="D714" s="1"/>
      <c r="E714" s="1"/>
      <c r="F714" s="1"/>
      <c r="G714" s="1"/>
      <c r="H714" s="1"/>
    </row>
    <row r="715" spans="1:8" x14ac:dyDescent="0.25">
      <c r="A715" s="1"/>
      <c r="B715" s="1"/>
      <c r="C715" s="1"/>
      <c r="D715" s="1"/>
      <c r="E715" s="1"/>
      <c r="F715" s="1"/>
      <c r="G715" s="1"/>
      <c r="H715" s="1"/>
    </row>
    <row r="716" spans="1:8" x14ac:dyDescent="0.25">
      <c r="A716" s="1"/>
      <c r="B716" s="1"/>
      <c r="C716" s="1"/>
      <c r="D716" s="1"/>
      <c r="E716" s="1"/>
      <c r="F716" s="1"/>
      <c r="G716" s="1"/>
      <c r="H716" s="1"/>
    </row>
    <row r="717" spans="1:8" x14ac:dyDescent="0.25">
      <c r="A717" s="1"/>
      <c r="B717" s="1"/>
      <c r="C717" s="1"/>
      <c r="D717" s="1"/>
      <c r="E717" s="1"/>
      <c r="F717" s="1"/>
      <c r="G717" s="1"/>
      <c r="H717" s="1"/>
    </row>
    <row r="718" spans="1:8" x14ac:dyDescent="0.25">
      <c r="A718" s="1"/>
      <c r="B718" s="1"/>
      <c r="C718" s="1"/>
      <c r="D718" s="1"/>
      <c r="E718" s="1"/>
      <c r="F718" s="1"/>
      <c r="G718" s="1"/>
      <c r="H718" s="1"/>
    </row>
    <row r="719" spans="1:8" x14ac:dyDescent="0.25">
      <c r="A719" s="1"/>
      <c r="B719" s="1"/>
      <c r="C719" s="1"/>
      <c r="D719" s="1"/>
      <c r="E719" s="1"/>
      <c r="F719" s="1"/>
      <c r="G719" s="1"/>
      <c r="H719" s="1"/>
    </row>
    <row r="720" spans="1:8" x14ac:dyDescent="0.25">
      <c r="A720" s="1"/>
      <c r="B720" s="1"/>
      <c r="C720" s="1"/>
      <c r="D720" s="1"/>
      <c r="E720" s="1"/>
      <c r="F720" s="1"/>
      <c r="G720" s="1"/>
      <c r="H720" s="1"/>
    </row>
    <row r="721" spans="1:8" x14ac:dyDescent="0.25">
      <c r="A721" s="1"/>
      <c r="B721" s="1"/>
      <c r="C721" s="1"/>
      <c r="D721" s="1"/>
      <c r="E721" s="1"/>
      <c r="F721" s="1"/>
      <c r="G721" s="1"/>
      <c r="H721" s="1"/>
    </row>
    <row r="722" spans="1:8" x14ac:dyDescent="0.25">
      <c r="A722" s="1"/>
      <c r="B722" s="1"/>
      <c r="C722" s="1"/>
      <c r="D722" s="1"/>
      <c r="E722" s="1"/>
      <c r="F722" s="1"/>
      <c r="G722" s="1"/>
      <c r="H722" s="1"/>
    </row>
    <row r="723" spans="1:8" x14ac:dyDescent="0.25">
      <c r="A723" s="1"/>
      <c r="B723" s="1"/>
      <c r="C723" s="1"/>
      <c r="D723" s="1"/>
      <c r="E723" s="1"/>
      <c r="F723" s="1"/>
      <c r="G723" s="1"/>
      <c r="H723" s="1"/>
    </row>
    <row r="724" spans="1:8" x14ac:dyDescent="0.25">
      <c r="A724" s="1"/>
      <c r="B724" s="1"/>
      <c r="C724" s="1"/>
      <c r="D724" s="1"/>
      <c r="E724" s="1"/>
      <c r="F724" s="1"/>
      <c r="G724" s="1"/>
      <c r="H724" s="1"/>
    </row>
    <row r="725" spans="1:8" x14ac:dyDescent="0.25">
      <c r="A725" s="1"/>
      <c r="B725" s="1"/>
      <c r="C725" s="1"/>
      <c r="D725" s="1"/>
      <c r="E725" s="1"/>
      <c r="F725" s="1"/>
      <c r="G725" s="1"/>
      <c r="H725" s="1"/>
    </row>
    <row r="726" spans="1:8" x14ac:dyDescent="0.25">
      <c r="A726" s="1"/>
      <c r="B726" s="1"/>
      <c r="C726" s="1"/>
      <c r="D726" s="1"/>
      <c r="E726" s="1"/>
      <c r="F726" s="1"/>
      <c r="G726" s="1"/>
      <c r="H726" s="1"/>
    </row>
    <row r="727" spans="1:8" x14ac:dyDescent="0.25">
      <c r="A727" s="1"/>
      <c r="B727" s="1"/>
      <c r="C727" s="1"/>
      <c r="D727" s="1"/>
      <c r="E727" s="1"/>
      <c r="F727" s="1"/>
      <c r="G727" s="1"/>
      <c r="H727" s="1"/>
    </row>
    <row r="728" spans="1:8" x14ac:dyDescent="0.25">
      <c r="A728" s="1"/>
      <c r="B728" s="1"/>
      <c r="C728" s="1"/>
      <c r="D728" s="1"/>
      <c r="E728" s="1"/>
      <c r="F728" s="1"/>
      <c r="G728" s="1"/>
      <c r="H728" s="1"/>
    </row>
    <row r="729" spans="1:8" x14ac:dyDescent="0.25">
      <c r="A729" s="1"/>
      <c r="B729" s="1"/>
      <c r="C729" s="1"/>
      <c r="D729" s="1"/>
      <c r="E729" s="1"/>
      <c r="F729" s="1"/>
      <c r="G729" s="1"/>
      <c r="H729" s="1"/>
    </row>
    <row r="730" spans="1:8" x14ac:dyDescent="0.25">
      <c r="A730" s="1"/>
      <c r="B730" s="1"/>
      <c r="C730" s="1"/>
      <c r="D730" s="1"/>
      <c r="E730" s="1"/>
      <c r="F730" s="1"/>
      <c r="G730" s="1"/>
      <c r="H730" s="1"/>
    </row>
    <row r="731" spans="1:8" x14ac:dyDescent="0.25">
      <c r="A731" s="1"/>
      <c r="B731" s="1"/>
      <c r="C731" s="1"/>
      <c r="D731" s="1"/>
      <c r="E731" s="1"/>
      <c r="F731" s="1"/>
      <c r="G731" s="1"/>
      <c r="H731" s="1"/>
    </row>
    <row r="732" spans="1:8" x14ac:dyDescent="0.25">
      <c r="A732" s="1"/>
      <c r="B732" s="1"/>
      <c r="C732" s="1"/>
      <c r="D732" s="1"/>
      <c r="E732" s="1"/>
      <c r="F732" s="1"/>
      <c r="G732" s="1"/>
      <c r="H732" s="1"/>
    </row>
    <row r="733" spans="1:8" x14ac:dyDescent="0.25">
      <c r="A733" s="1"/>
      <c r="B733" s="1"/>
      <c r="C733" s="1"/>
      <c r="D733" s="1"/>
      <c r="E733" s="1"/>
      <c r="F733" s="1"/>
      <c r="G733" s="1"/>
      <c r="H733" s="1"/>
    </row>
    <row r="734" spans="1:8" x14ac:dyDescent="0.25">
      <c r="A734" s="1"/>
      <c r="B734" s="1"/>
      <c r="C734" s="1"/>
      <c r="D734" s="1"/>
      <c r="E734" s="1"/>
      <c r="F734" s="1"/>
      <c r="G734" s="1"/>
      <c r="H734" s="1"/>
    </row>
    <row r="735" spans="1:8" x14ac:dyDescent="0.25">
      <c r="A735" s="1"/>
      <c r="B735" s="1"/>
      <c r="C735" s="1"/>
      <c r="D735" s="1"/>
      <c r="E735" s="1"/>
      <c r="F735" s="1"/>
      <c r="G735" s="1"/>
      <c r="H735" s="1"/>
    </row>
    <row r="736" spans="1:8" x14ac:dyDescent="0.25">
      <c r="A736" s="1"/>
      <c r="B736" s="1"/>
      <c r="C736" s="1"/>
      <c r="D736" s="1"/>
      <c r="E736" s="1"/>
      <c r="F736" s="1"/>
      <c r="G736" s="1"/>
      <c r="H736" s="1"/>
    </row>
    <row r="737" spans="1:8" x14ac:dyDescent="0.25">
      <c r="A737" s="1"/>
      <c r="B737" s="1"/>
      <c r="C737" s="1"/>
      <c r="D737" s="1"/>
      <c r="E737" s="1"/>
      <c r="F737" s="1"/>
      <c r="G737" s="1"/>
      <c r="H737" s="1"/>
    </row>
    <row r="738" spans="1:8" x14ac:dyDescent="0.25">
      <c r="A738" s="1"/>
      <c r="B738" s="1"/>
      <c r="C738" s="1"/>
      <c r="D738" s="1"/>
      <c r="E738" s="1"/>
      <c r="F738" s="1"/>
      <c r="G738" s="1"/>
      <c r="H738" s="1"/>
    </row>
    <row r="739" spans="1:8" x14ac:dyDescent="0.25">
      <c r="A739" s="1"/>
      <c r="B739" s="1"/>
      <c r="C739" s="1"/>
      <c r="D739" s="1"/>
      <c r="E739" s="1"/>
      <c r="F739" s="1"/>
      <c r="G739" s="1"/>
      <c r="H739" s="1"/>
    </row>
    <row r="740" spans="1:8" x14ac:dyDescent="0.25">
      <c r="A740" s="1"/>
      <c r="B740" s="1"/>
      <c r="C740" s="1"/>
      <c r="D740" s="1"/>
      <c r="E740" s="1"/>
      <c r="F740" s="1"/>
      <c r="G740" s="1"/>
      <c r="H740" s="1"/>
    </row>
    <row r="741" spans="1:8" x14ac:dyDescent="0.25">
      <c r="A741" s="1"/>
      <c r="B741" s="1"/>
      <c r="C741" s="1"/>
      <c r="D741" s="1"/>
      <c r="E741" s="1"/>
      <c r="F741" s="1"/>
      <c r="G741" s="1"/>
      <c r="H741" s="1"/>
    </row>
    <row r="742" spans="1:8" x14ac:dyDescent="0.25">
      <c r="A742" s="1"/>
      <c r="B742" s="1"/>
      <c r="C742" s="1"/>
      <c r="D742" s="1"/>
      <c r="E742" s="1"/>
      <c r="F742" s="1"/>
      <c r="G742" s="1"/>
      <c r="H742" s="1"/>
    </row>
    <row r="743" spans="1:8" x14ac:dyDescent="0.25">
      <c r="A743" s="1"/>
      <c r="B743" s="1"/>
      <c r="C743" s="1"/>
      <c r="D743" s="1"/>
      <c r="E743" s="1"/>
      <c r="F743" s="1"/>
      <c r="G743" s="1"/>
      <c r="H743" s="1"/>
    </row>
    <row r="744" spans="1:8" x14ac:dyDescent="0.25">
      <c r="A744" s="1"/>
      <c r="B744" s="1"/>
      <c r="C744" s="1"/>
      <c r="D744" s="1"/>
      <c r="E744" s="1"/>
      <c r="F744" s="1"/>
      <c r="G744" s="1"/>
      <c r="H744" s="1"/>
    </row>
    <row r="745" spans="1:8" x14ac:dyDescent="0.25">
      <c r="A745" s="1"/>
      <c r="B745" s="1"/>
      <c r="C745" s="1"/>
      <c r="D745" s="1"/>
      <c r="E745" s="1"/>
      <c r="F745" s="1"/>
      <c r="G745" s="1"/>
      <c r="H745" s="1"/>
    </row>
    <row r="746" spans="1:8" x14ac:dyDescent="0.25">
      <c r="A746" s="1"/>
      <c r="B746" s="1"/>
      <c r="C746" s="1"/>
      <c r="D746" s="1"/>
      <c r="E746" s="1"/>
      <c r="F746" s="1"/>
      <c r="G746" s="1"/>
      <c r="H746" s="1"/>
    </row>
    <row r="747" spans="1:8" x14ac:dyDescent="0.25">
      <c r="A747" s="1"/>
      <c r="B747" s="1"/>
      <c r="C747" s="1"/>
      <c r="D747" s="1"/>
      <c r="E747" s="1"/>
      <c r="F747" s="1"/>
      <c r="G747" s="1"/>
      <c r="H747" s="1"/>
    </row>
    <row r="748" spans="1:8" x14ac:dyDescent="0.25">
      <c r="A748" s="1"/>
      <c r="B748" s="1"/>
      <c r="C748" s="1"/>
      <c r="D748" s="1"/>
      <c r="E748" s="1"/>
      <c r="F748" s="1"/>
      <c r="G748" s="1"/>
      <c r="H748" s="1"/>
    </row>
    <row r="749" spans="1:8" x14ac:dyDescent="0.25">
      <c r="A749" s="1"/>
      <c r="B749" s="1"/>
      <c r="C749" s="1"/>
      <c r="D749" s="1"/>
      <c r="E749" s="1"/>
      <c r="F749" s="1"/>
      <c r="G749" s="1"/>
      <c r="H749" s="1"/>
    </row>
    <row r="750" spans="1:8" x14ac:dyDescent="0.25">
      <c r="A750" s="1"/>
      <c r="B750" s="1"/>
      <c r="C750" s="1"/>
      <c r="D750" s="1"/>
      <c r="E750" s="1"/>
      <c r="F750" s="1"/>
      <c r="G750" s="1"/>
      <c r="H750" s="1"/>
    </row>
    <row r="751" spans="1:8" x14ac:dyDescent="0.25">
      <c r="A751" s="1"/>
      <c r="B751" s="1"/>
      <c r="C751" s="1"/>
      <c r="D751" s="1"/>
      <c r="E751" s="1"/>
      <c r="F751" s="1"/>
      <c r="G751" s="1"/>
      <c r="H751" s="1"/>
    </row>
    <row r="752" spans="1:8" x14ac:dyDescent="0.25">
      <c r="A752" s="1"/>
      <c r="B752" s="1"/>
      <c r="C752" s="1"/>
      <c r="D752" s="1"/>
      <c r="E752" s="1"/>
      <c r="F752" s="1"/>
      <c r="G752" s="1"/>
      <c r="H752" s="1"/>
    </row>
    <row r="753" spans="1:8" x14ac:dyDescent="0.25">
      <c r="A753" s="1"/>
      <c r="B753" s="1"/>
      <c r="C753" s="1"/>
      <c r="D753" s="1"/>
      <c r="E753" s="1"/>
      <c r="F753" s="1"/>
      <c r="G753" s="1"/>
      <c r="H753" s="1"/>
    </row>
    <row r="754" spans="1:8" x14ac:dyDescent="0.25">
      <c r="A754" s="1"/>
      <c r="B754" s="1"/>
      <c r="C754" s="1"/>
      <c r="D754" s="1"/>
      <c r="E754" s="1"/>
      <c r="F754" s="1"/>
      <c r="G754" s="1"/>
      <c r="H754" s="1"/>
    </row>
    <row r="755" spans="1:8" x14ac:dyDescent="0.25">
      <c r="A755" s="1"/>
      <c r="B755" s="1"/>
      <c r="C755" s="1"/>
      <c r="D755" s="1"/>
      <c r="E755" s="1"/>
      <c r="F755" s="1"/>
      <c r="G755" s="1"/>
      <c r="H755" s="1"/>
    </row>
    <row r="756" spans="1:8" x14ac:dyDescent="0.25">
      <c r="A756" s="1"/>
      <c r="B756" s="1"/>
      <c r="C756" s="1"/>
      <c r="D756" s="1"/>
      <c r="E756" s="1"/>
      <c r="F756" s="1"/>
      <c r="G756" s="1"/>
      <c r="H756" s="1"/>
    </row>
    <row r="757" spans="1:8" x14ac:dyDescent="0.25">
      <c r="A757" s="1"/>
      <c r="B757" s="1"/>
      <c r="C757" s="1"/>
      <c r="D757" s="1"/>
      <c r="E757" s="1"/>
      <c r="F757" s="1"/>
      <c r="G757" s="1"/>
      <c r="H757" s="1"/>
    </row>
    <row r="758" spans="1:8" x14ac:dyDescent="0.25">
      <c r="A758" s="1"/>
      <c r="B758" s="1"/>
      <c r="C758" s="1"/>
      <c r="D758" s="1"/>
      <c r="E758" s="1"/>
      <c r="F758" s="1"/>
      <c r="G758" s="1"/>
      <c r="H758" s="1"/>
    </row>
    <row r="759" spans="1:8" x14ac:dyDescent="0.25">
      <c r="A759" s="1"/>
      <c r="B759" s="1"/>
      <c r="C759" s="1"/>
      <c r="D759" s="1"/>
      <c r="E759" s="1"/>
      <c r="F759" s="1"/>
      <c r="G759" s="1"/>
      <c r="H759" s="1"/>
    </row>
    <row r="760" spans="1:8" x14ac:dyDescent="0.25">
      <c r="A760" s="1"/>
      <c r="B760" s="1"/>
      <c r="C760" s="1"/>
      <c r="D760" s="1"/>
      <c r="E760" s="1"/>
      <c r="F760" s="1"/>
      <c r="G760" s="1"/>
      <c r="H760" s="1"/>
    </row>
    <row r="761" spans="1:8" x14ac:dyDescent="0.25">
      <c r="A761" s="1"/>
      <c r="B761" s="1"/>
      <c r="C761" s="1"/>
      <c r="D761" s="1"/>
      <c r="E761" s="1"/>
      <c r="F761" s="1"/>
      <c r="G761" s="1"/>
      <c r="H761" s="1"/>
    </row>
    <row r="762" spans="1:8" x14ac:dyDescent="0.25">
      <c r="A762" s="1"/>
      <c r="B762" s="1"/>
      <c r="C762" s="1"/>
      <c r="D762" s="1"/>
      <c r="E762" s="1"/>
      <c r="F762" s="1"/>
      <c r="G762" s="1"/>
      <c r="H762" s="1"/>
    </row>
    <row r="763" spans="1:8" x14ac:dyDescent="0.25">
      <c r="A763" s="1"/>
      <c r="B763" s="1"/>
      <c r="C763" s="1"/>
      <c r="D763" s="1"/>
      <c r="E763" s="1"/>
      <c r="F763" s="1"/>
      <c r="G763" s="1"/>
      <c r="H763" s="1"/>
    </row>
    <row r="764" spans="1:8" x14ac:dyDescent="0.25">
      <c r="A764" s="1"/>
      <c r="B764" s="1"/>
      <c r="C764" s="1"/>
      <c r="D764" s="1"/>
      <c r="E764" s="1"/>
      <c r="F764" s="1"/>
      <c r="G764" s="1"/>
      <c r="H764" s="1"/>
    </row>
    <row r="765" spans="1:8" x14ac:dyDescent="0.25">
      <c r="A765" s="1"/>
      <c r="B765" s="1"/>
      <c r="C765" s="1"/>
      <c r="D765" s="1"/>
      <c r="E765" s="1"/>
      <c r="F765" s="1"/>
      <c r="G765" s="1"/>
      <c r="H765" s="1"/>
    </row>
    <row r="766" spans="1:8" x14ac:dyDescent="0.25">
      <c r="A766" s="1"/>
      <c r="B766" s="1"/>
      <c r="C766" s="1"/>
      <c r="D766" s="1"/>
      <c r="E766" s="1"/>
      <c r="F766" s="1"/>
      <c r="G766" s="1"/>
      <c r="H766" s="1"/>
    </row>
    <row r="767" spans="1:8" x14ac:dyDescent="0.25">
      <c r="A767" s="1"/>
      <c r="B767" s="1"/>
      <c r="C767" s="1"/>
      <c r="D767" s="1"/>
      <c r="E767" s="1"/>
      <c r="F767" s="1"/>
      <c r="G767" s="1"/>
      <c r="H767" s="1"/>
    </row>
    <row r="768" spans="1:8" x14ac:dyDescent="0.25">
      <c r="A768" s="1"/>
      <c r="B768" s="1"/>
      <c r="C768" s="1"/>
      <c r="D768" s="1"/>
      <c r="E768" s="1"/>
      <c r="F768" s="1"/>
      <c r="G768" s="1"/>
      <c r="H768" s="1"/>
    </row>
    <row r="769" spans="1:8" x14ac:dyDescent="0.25">
      <c r="A769" s="1"/>
      <c r="B769" s="1"/>
      <c r="C769" s="1"/>
      <c r="D769" s="1"/>
      <c r="E769" s="1"/>
      <c r="F769" s="1"/>
      <c r="G769" s="1"/>
      <c r="H769" s="1"/>
    </row>
    <row r="770" spans="1:8" x14ac:dyDescent="0.25">
      <c r="A770" s="1"/>
      <c r="B770" s="1"/>
      <c r="C770" s="1"/>
      <c r="D770" s="1"/>
      <c r="E770" s="1"/>
      <c r="F770" s="1"/>
      <c r="G770" s="1"/>
      <c r="H770" s="1"/>
    </row>
    <row r="771" spans="1:8" x14ac:dyDescent="0.25">
      <c r="A771" s="1"/>
      <c r="B771" s="1"/>
      <c r="C771" s="1"/>
      <c r="D771" s="1"/>
      <c r="E771" s="1"/>
      <c r="F771" s="1"/>
      <c r="G771" s="1"/>
      <c r="H771" s="1"/>
    </row>
    <row r="772" spans="1:8" x14ac:dyDescent="0.25">
      <c r="A772" s="1"/>
      <c r="B772" s="1"/>
      <c r="C772" s="1"/>
      <c r="D772" s="1"/>
      <c r="E772" s="1"/>
      <c r="F772" s="1"/>
      <c r="G772" s="1"/>
      <c r="H772" s="1"/>
    </row>
    <row r="773" spans="1:8" x14ac:dyDescent="0.25">
      <c r="A773" s="1"/>
      <c r="B773" s="1"/>
      <c r="C773" s="1"/>
      <c r="D773" s="1"/>
      <c r="E773" s="1"/>
      <c r="F773" s="1"/>
      <c r="G773" s="1"/>
      <c r="H773" s="1"/>
    </row>
    <row r="774" spans="1:8" x14ac:dyDescent="0.25">
      <c r="A774" s="1"/>
      <c r="B774" s="1"/>
      <c r="C774" s="1"/>
      <c r="D774" s="1"/>
      <c r="E774" s="1"/>
      <c r="F774" s="1"/>
      <c r="G774" s="1"/>
      <c r="H774" s="1"/>
    </row>
    <row r="775" spans="1:8" x14ac:dyDescent="0.25">
      <c r="A775" s="1"/>
      <c r="B775" s="1"/>
      <c r="C775" s="1"/>
      <c r="D775" s="1"/>
      <c r="E775" s="1"/>
      <c r="F775" s="1"/>
      <c r="G775" s="1"/>
      <c r="H775" s="1"/>
    </row>
    <row r="776" spans="1:8" x14ac:dyDescent="0.25">
      <c r="A776" s="1"/>
      <c r="B776" s="1"/>
      <c r="C776" s="1"/>
      <c r="D776" s="1"/>
      <c r="E776" s="1"/>
      <c r="F776" s="1"/>
      <c r="G776" s="1"/>
      <c r="H776" s="1"/>
    </row>
    <row r="777" spans="1:8" x14ac:dyDescent="0.25">
      <c r="A777" s="1"/>
      <c r="B777" s="1"/>
      <c r="C777" s="1"/>
      <c r="D777" s="1"/>
      <c r="E777" s="1"/>
      <c r="F777" s="1"/>
      <c r="G777" s="1"/>
      <c r="H777" s="1"/>
    </row>
    <row r="778" spans="1:8" x14ac:dyDescent="0.25">
      <c r="A778" s="1"/>
      <c r="B778" s="1"/>
      <c r="C778" s="1"/>
      <c r="D778" s="1"/>
      <c r="E778" s="1"/>
      <c r="F778" s="1"/>
      <c r="G778" s="1"/>
      <c r="H778" s="1"/>
    </row>
    <row r="779" spans="1:8" x14ac:dyDescent="0.25">
      <c r="A779" s="1"/>
      <c r="B779" s="1"/>
      <c r="C779" s="1"/>
      <c r="D779" s="1"/>
      <c r="E779" s="1"/>
      <c r="F779" s="1"/>
      <c r="G779" s="1"/>
      <c r="H779" s="1"/>
    </row>
    <row r="780" spans="1:8" x14ac:dyDescent="0.25">
      <c r="A780" s="1"/>
      <c r="B780" s="1"/>
      <c r="C780" s="1"/>
      <c r="D780" s="1"/>
      <c r="E780" s="1"/>
      <c r="F780" s="1"/>
      <c r="G780" s="1"/>
      <c r="H780" s="1"/>
    </row>
    <row r="781" spans="1:8" x14ac:dyDescent="0.25">
      <c r="A781" s="1"/>
      <c r="B781" s="1"/>
      <c r="C781" s="1"/>
      <c r="D781" s="1"/>
      <c r="E781" s="1"/>
      <c r="F781" s="1"/>
      <c r="G781" s="1"/>
      <c r="H781" s="1"/>
    </row>
    <row r="782" spans="1:8" x14ac:dyDescent="0.25">
      <c r="A782" s="1"/>
      <c r="B782" s="1"/>
      <c r="C782" s="1"/>
      <c r="D782" s="1"/>
      <c r="E782" s="1"/>
      <c r="F782" s="1"/>
      <c r="G782" s="1"/>
      <c r="H782" s="1"/>
    </row>
    <row r="783" spans="1:8" x14ac:dyDescent="0.25">
      <c r="A783" s="1"/>
      <c r="B783" s="1"/>
      <c r="C783" s="1"/>
      <c r="D783" s="1"/>
      <c r="E783" s="1"/>
      <c r="F783" s="1"/>
      <c r="G783" s="1"/>
      <c r="H783" s="1"/>
    </row>
    <row r="784" spans="1:8" x14ac:dyDescent="0.25">
      <c r="A784" s="1"/>
      <c r="B784" s="1"/>
      <c r="C784" s="1"/>
      <c r="D784" s="1"/>
      <c r="E784" s="1"/>
      <c r="F784" s="1"/>
      <c r="G784" s="1"/>
      <c r="H784" s="1"/>
    </row>
    <row r="785" spans="1:8" x14ac:dyDescent="0.25">
      <c r="A785" s="1"/>
      <c r="B785" s="1"/>
      <c r="C785" s="1"/>
      <c r="D785" s="1"/>
      <c r="E785" s="1"/>
      <c r="F785" s="1"/>
      <c r="G785" s="1"/>
      <c r="H785" s="1"/>
    </row>
    <row r="786" spans="1:8" x14ac:dyDescent="0.25">
      <c r="A786" s="1"/>
      <c r="B786" s="1"/>
      <c r="C786" s="1"/>
      <c r="D786" s="1"/>
      <c r="E786" s="1"/>
      <c r="F786" s="1"/>
      <c r="G786" s="1"/>
      <c r="H786" s="1"/>
    </row>
    <row r="787" spans="1:8" x14ac:dyDescent="0.25">
      <c r="A787" s="1"/>
      <c r="B787" s="1"/>
      <c r="C787" s="1"/>
      <c r="D787" s="1"/>
      <c r="E787" s="1"/>
      <c r="F787" s="1"/>
      <c r="G787" s="1"/>
      <c r="H787" s="1"/>
    </row>
    <row r="788" spans="1:8" x14ac:dyDescent="0.25">
      <c r="A788" s="1"/>
      <c r="B788" s="1"/>
      <c r="C788" s="1"/>
      <c r="D788" s="1"/>
      <c r="E788" s="1"/>
      <c r="F788" s="1"/>
      <c r="G788" s="1"/>
      <c r="H788" s="1"/>
    </row>
    <row r="789" spans="1:8" x14ac:dyDescent="0.25">
      <c r="A789" s="1"/>
      <c r="B789" s="1"/>
      <c r="C789" s="1"/>
      <c r="D789" s="1"/>
      <c r="E789" s="1"/>
      <c r="F789" s="1"/>
      <c r="G789" s="1"/>
      <c r="H789" s="1"/>
    </row>
    <row r="790" spans="1:8" x14ac:dyDescent="0.25">
      <c r="A790" s="1"/>
      <c r="B790" s="1"/>
      <c r="C790" s="1"/>
      <c r="D790" s="1"/>
      <c r="E790" s="1"/>
      <c r="F790" s="1"/>
      <c r="G790" s="1"/>
      <c r="H790" s="1"/>
    </row>
    <row r="791" spans="1:8" x14ac:dyDescent="0.25">
      <c r="A791" s="1"/>
      <c r="B791" s="1"/>
      <c r="C791" s="1"/>
      <c r="D791" s="1"/>
      <c r="E791" s="1"/>
      <c r="F791" s="1"/>
      <c r="G791" s="1"/>
      <c r="H791" s="1"/>
    </row>
    <row r="792" spans="1:8" x14ac:dyDescent="0.25">
      <c r="A792" s="1"/>
      <c r="B792" s="1"/>
      <c r="C792" s="1"/>
      <c r="D792" s="1"/>
      <c r="E792" s="1"/>
      <c r="F792" s="1"/>
      <c r="G792" s="1"/>
      <c r="H792" s="1"/>
    </row>
    <row r="793" spans="1:8" x14ac:dyDescent="0.25">
      <c r="A793" s="1"/>
      <c r="B793" s="1"/>
      <c r="C793" s="1"/>
      <c r="D793" s="1"/>
      <c r="E793" s="1"/>
      <c r="F793" s="1"/>
      <c r="G793" s="1"/>
      <c r="H793" s="1"/>
    </row>
    <row r="794" spans="1:8" x14ac:dyDescent="0.25">
      <c r="A794" s="1"/>
      <c r="B794" s="1"/>
      <c r="C794" s="1"/>
      <c r="D794" s="1"/>
      <c r="E794" s="1"/>
      <c r="F794" s="1"/>
      <c r="G794" s="1"/>
      <c r="H794" s="1"/>
    </row>
    <row r="795" spans="1:8" x14ac:dyDescent="0.25">
      <c r="A795" s="1"/>
      <c r="B795" s="1"/>
      <c r="C795" s="1"/>
      <c r="D795" s="1"/>
      <c r="E795" s="1"/>
      <c r="F795" s="1"/>
      <c r="G795" s="1"/>
      <c r="H795" s="1"/>
    </row>
    <row r="796" spans="1:8" x14ac:dyDescent="0.25">
      <c r="A796" s="1"/>
      <c r="B796" s="1"/>
      <c r="C796" s="1"/>
      <c r="D796" s="1"/>
      <c r="E796" s="1"/>
      <c r="F796" s="1"/>
      <c r="G796" s="1"/>
      <c r="H796" s="1"/>
    </row>
    <row r="797" spans="1:8" x14ac:dyDescent="0.25">
      <c r="A797" s="1"/>
      <c r="B797" s="1"/>
      <c r="C797" s="1"/>
      <c r="D797" s="1"/>
      <c r="E797" s="1"/>
      <c r="F797" s="1"/>
      <c r="G797" s="1"/>
      <c r="H797" s="1"/>
    </row>
    <row r="798" spans="1:8" x14ac:dyDescent="0.25">
      <c r="A798" s="1"/>
      <c r="B798" s="1"/>
      <c r="C798" s="1"/>
      <c r="D798" s="1"/>
      <c r="E798" s="1"/>
      <c r="F798" s="1"/>
      <c r="G798" s="1"/>
      <c r="H798" s="1"/>
    </row>
    <row r="799" spans="1:8" x14ac:dyDescent="0.25">
      <c r="A799" s="1"/>
      <c r="B799" s="1"/>
      <c r="C799" s="1"/>
      <c r="D799" s="1"/>
      <c r="E799" s="1"/>
      <c r="F799" s="1"/>
      <c r="G799" s="1"/>
      <c r="H799" s="1"/>
    </row>
    <row r="800" spans="1:8" x14ac:dyDescent="0.25">
      <c r="A800" s="1"/>
      <c r="B800" s="1"/>
      <c r="C800" s="1"/>
      <c r="D800" s="1"/>
      <c r="E800" s="1"/>
      <c r="F800" s="1"/>
      <c r="G800" s="1"/>
      <c r="H800" s="1"/>
    </row>
    <row r="801" spans="1:8" x14ac:dyDescent="0.25">
      <c r="A801" s="1"/>
      <c r="B801" s="1"/>
      <c r="C801" s="1"/>
      <c r="D801" s="1"/>
      <c r="E801" s="1"/>
      <c r="F801" s="1"/>
      <c r="G801" s="1"/>
      <c r="H801" s="1"/>
    </row>
    <row r="802" spans="1:8" x14ac:dyDescent="0.25">
      <c r="A802" s="1"/>
      <c r="B802" s="1"/>
      <c r="C802" s="1"/>
      <c r="D802" s="1"/>
      <c r="E802" s="1"/>
      <c r="F802" s="1"/>
      <c r="G802" s="1"/>
      <c r="H802" s="1"/>
    </row>
    <row r="803" spans="1:8" x14ac:dyDescent="0.25">
      <c r="A803" s="1"/>
      <c r="B803" s="1"/>
      <c r="C803" s="1"/>
      <c r="D803" s="1"/>
      <c r="E803" s="1"/>
      <c r="F803" s="1"/>
      <c r="G803" s="1"/>
      <c r="H803" s="1"/>
    </row>
    <row r="804" spans="1:8" x14ac:dyDescent="0.25">
      <c r="A804" s="1"/>
      <c r="B804" s="1"/>
      <c r="C804" s="1"/>
      <c r="D804" s="1"/>
      <c r="E804" s="1"/>
      <c r="F804" s="1"/>
      <c r="G804" s="1"/>
      <c r="H804" s="1"/>
    </row>
    <row r="805" spans="1:8" x14ac:dyDescent="0.25">
      <c r="A805" s="1"/>
      <c r="B805" s="1"/>
      <c r="C805" s="1"/>
      <c r="D805" s="1"/>
      <c r="E805" s="1"/>
      <c r="F805" s="1"/>
      <c r="G805" s="1"/>
      <c r="H805" s="1"/>
    </row>
    <row r="806" spans="1:8" x14ac:dyDescent="0.25">
      <c r="A806" s="1"/>
      <c r="B806" s="1"/>
      <c r="C806" s="1"/>
      <c r="D806" s="1"/>
      <c r="E806" s="1"/>
      <c r="F806" s="1"/>
      <c r="G806" s="1"/>
      <c r="H806" s="1"/>
    </row>
    <row r="807" spans="1:8" x14ac:dyDescent="0.25">
      <c r="A807" s="1"/>
      <c r="B807" s="1"/>
      <c r="C807" s="1"/>
      <c r="D807" s="1"/>
      <c r="E807" s="1"/>
      <c r="F807" s="1"/>
      <c r="G807" s="1"/>
      <c r="H807" s="1"/>
    </row>
    <row r="808" spans="1:8" x14ac:dyDescent="0.25">
      <c r="A808" s="1"/>
      <c r="B808" s="1"/>
      <c r="C808" s="1"/>
      <c r="D808" s="1"/>
      <c r="E808" s="1"/>
      <c r="F808" s="1"/>
      <c r="G808" s="1"/>
      <c r="H808" s="1"/>
    </row>
    <row r="809" spans="1:8" x14ac:dyDescent="0.25">
      <c r="A809" s="1"/>
      <c r="B809" s="1"/>
      <c r="C809" s="1"/>
      <c r="D809" s="1"/>
      <c r="E809" s="1"/>
      <c r="F809" s="1"/>
      <c r="G809" s="1"/>
      <c r="H809" s="1"/>
    </row>
    <row r="810" spans="1:8" x14ac:dyDescent="0.25">
      <c r="A810" s="1"/>
      <c r="B810" s="1"/>
      <c r="C810" s="1"/>
      <c r="D810" s="1"/>
      <c r="E810" s="1"/>
      <c r="F810" s="1"/>
      <c r="G810" s="1"/>
      <c r="H810" s="1"/>
    </row>
    <row r="811" spans="1:8" x14ac:dyDescent="0.25">
      <c r="A811" s="1"/>
      <c r="B811" s="1"/>
      <c r="C811" s="1"/>
      <c r="D811" s="1"/>
      <c r="E811" s="1"/>
      <c r="F811" s="1"/>
      <c r="G811" s="1"/>
      <c r="H811" s="1"/>
    </row>
    <row r="812" spans="1:8" x14ac:dyDescent="0.25">
      <c r="A812" s="1"/>
      <c r="B812" s="1"/>
      <c r="C812" s="1"/>
      <c r="D812" s="1"/>
      <c r="E812" s="1"/>
      <c r="F812" s="1"/>
      <c r="G812" s="1"/>
      <c r="H812" s="1"/>
    </row>
    <row r="813" spans="1:8" x14ac:dyDescent="0.25">
      <c r="A813" s="1"/>
      <c r="B813" s="1"/>
      <c r="C813" s="1"/>
      <c r="D813" s="1"/>
      <c r="E813" s="1"/>
      <c r="F813" s="1"/>
      <c r="G813" s="1"/>
      <c r="H813" s="1"/>
    </row>
    <row r="814" spans="1:8" x14ac:dyDescent="0.25">
      <c r="A814" s="1"/>
      <c r="B814" s="1"/>
      <c r="C814" s="1"/>
      <c r="D814" s="1"/>
      <c r="E814" s="1"/>
      <c r="F814" s="1"/>
      <c r="G814" s="1"/>
      <c r="H814" s="1"/>
    </row>
    <row r="815" spans="1:8" x14ac:dyDescent="0.25">
      <c r="A815" s="1"/>
      <c r="B815" s="1"/>
      <c r="C815" s="1"/>
      <c r="D815" s="1"/>
      <c r="E815" s="1"/>
      <c r="F815" s="1"/>
      <c r="G815" s="1"/>
      <c r="H815" s="1"/>
    </row>
    <row r="816" spans="1:8" x14ac:dyDescent="0.25">
      <c r="A816" s="1"/>
      <c r="B816" s="1"/>
      <c r="C816" s="1"/>
      <c r="D816" s="1"/>
      <c r="E816" s="1"/>
      <c r="F816" s="1"/>
      <c r="G816" s="1"/>
      <c r="H816" s="1"/>
    </row>
    <row r="817" spans="1:8" x14ac:dyDescent="0.25">
      <c r="A817" s="1"/>
      <c r="B817" s="1"/>
      <c r="C817" s="1"/>
      <c r="D817" s="1"/>
      <c r="E817" s="1"/>
      <c r="F817" s="1"/>
      <c r="G817" s="1"/>
      <c r="H817" s="1"/>
    </row>
    <row r="818" spans="1:8" x14ac:dyDescent="0.25">
      <c r="A818" s="1"/>
      <c r="B818" s="1"/>
      <c r="C818" s="1"/>
      <c r="D818" s="1"/>
      <c r="E818" s="1"/>
      <c r="F818" s="1"/>
      <c r="G818" s="1"/>
      <c r="H818" s="1"/>
    </row>
    <row r="819" spans="1:8" x14ac:dyDescent="0.25">
      <c r="A819" s="1"/>
      <c r="B819" s="1"/>
      <c r="C819" s="1"/>
      <c r="D819" s="1"/>
      <c r="E819" s="1"/>
      <c r="F819" s="1"/>
      <c r="G819" s="1"/>
      <c r="H819" s="1"/>
    </row>
    <row r="820" spans="1:8" x14ac:dyDescent="0.25">
      <c r="A820" s="1"/>
      <c r="B820" s="1"/>
      <c r="C820" s="1"/>
      <c r="D820" s="1"/>
      <c r="E820" s="1"/>
      <c r="F820" s="1"/>
      <c r="G820" s="1"/>
      <c r="H820" s="1"/>
    </row>
    <row r="821" spans="1:8" x14ac:dyDescent="0.25">
      <c r="A821" s="1"/>
      <c r="B821" s="1"/>
      <c r="C821" s="1"/>
      <c r="D821" s="1"/>
      <c r="E821" s="1"/>
      <c r="F821" s="1"/>
      <c r="G821" s="1"/>
      <c r="H821" s="1"/>
    </row>
    <row r="822" spans="1:8" x14ac:dyDescent="0.25">
      <c r="A822" s="1"/>
      <c r="B822" s="1"/>
      <c r="C822" s="1"/>
      <c r="D822" s="1"/>
      <c r="E822" s="1"/>
      <c r="F822" s="1"/>
      <c r="G822" s="1"/>
      <c r="H822" s="1"/>
    </row>
    <row r="823" spans="1:8" x14ac:dyDescent="0.25">
      <c r="A823" s="1"/>
      <c r="B823" s="1"/>
      <c r="C823" s="1"/>
      <c r="D823" s="1"/>
      <c r="E823" s="1"/>
      <c r="F823" s="1"/>
      <c r="G823" s="1"/>
      <c r="H823" s="1"/>
    </row>
    <row r="824" spans="1:8" x14ac:dyDescent="0.25">
      <c r="A824" s="1"/>
      <c r="B824" s="1"/>
      <c r="C824" s="1"/>
      <c r="D824" s="1"/>
      <c r="E824" s="1"/>
      <c r="F824" s="1"/>
      <c r="G824" s="1"/>
      <c r="H824" s="1"/>
    </row>
    <row r="825" spans="1:8" x14ac:dyDescent="0.25">
      <c r="A825" s="1"/>
      <c r="B825" s="1"/>
      <c r="C825" s="1"/>
      <c r="D825" s="1"/>
      <c r="E825" s="1"/>
      <c r="F825" s="1"/>
      <c r="G825" s="1"/>
      <c r="H825" s="1"/>
    </row>
    <row r="826" spans="1:8" x14ac:dyDescent="0.25">
      <c r="A826" s="1"/>
      <c r="B826" s="1"/>
      <c r="C826" s="1"/>
      <c r="D826" s="1"/>
      <c r="E826" s="1"/>
      <c r="F826" s="1"/>
      <c r="G826" s="1"/>
      <c r="H826" s="1"/>
    </row>
    <row r="827" spans="1:8" x14ac:dyDescent="0.25">
      <c r="A827" s="1"/>
      <c r="B827" s="1"/>
      <c r="C827" s="1"/>
      <c r="D827" s="1"/>
      <c r="E827" s="1"/>
      <c r="F827" s="1"/>
      <c r="G827" s="1"/>
      <c r="H827" s="1"/>
    </row>
    <row r="828" spans="1:8" x14ac:dyDescent="0.25">
      <c r="A828" s="1"/>
      <c r="B828" s="1"/>
      <c r="C828" s="1"/>
      <c r="D828" s="1"/>
      <c r="E828" s="1"/>
      <c r="F828" s="1"/>
      <c r="G828" s="1"/>
      <c r="H828" s="1"/>
    </row>
    <row r="829" spans="1:8" x14ac:dyDescent="0.25">
      <c r="A829" s="1"/>
      <c r="B829" s="1"/>
      <c r="C829" s="1"/>
      <c r="D829" s="1"/>
      <c r="E829" s="1"/>
      <c r="F829" s="1"/>
      <c r="G829" s="1"/>
      <c r="H829" s="1"/>
    </row>
    <row r="830" spans="1:8" x14ac:dyDescent="0.25">
      <c r="A830" s="1"/>
      <c r="B830" s="1"/>
      <c r="C830" s="1"/>
      <c r="D830" s="1"/>
      <c r="E830" s="1"/>
      <c r="F830" s="1"/>
      <c r="G830" s="1"/>
      <c r="H830" s="1"/>
    </row>
    <row r="831" spans="1:8" x14ac:dyDescent="0.25">
      <c r="A831" s="1"/>
      <c r="B831" s="1"/>
      <c r="C831" s="1"/>
      <c r="D831" s="1"/>
      <c r="E831" s="1"/>
      <c r="F831" s="1"/>
      <c r="G831" s="1"/>
      <c r="H831" s="1"/>
    </row>
    <row r="832" spans="1:8" x14ac:dyDescent="0.25">
      <c r="A832" s="1"/>
      <c r="B832" s="1"/>
      <c r="C832" s="1"/>
      <c r="D832" s="1"/>
      <c r="E832" s="1"/>
      <c r="F832" s="1"/>
      <c r="G832" s="1"/>
      <c r="H832" s="1"/>
    </row>
    <row r="833" spans="1:8" x14ac:dyDescent="0.25">
      <c r="A833" s="1"/>
      <c r="B833" s="1"/>
      <c r="C833" s="1"/>
      <c r="D833" s="1"/>
      <c r="E833" s="1"/>
      <c r="F833" s="1"/>
      <c r="G833" s="1"/>
      <c r="H833" s="1"/>
    </row>
    <row r="834" spans="1:8" x14ac:dyDescent="0.25">
      <c r="A834" s="1"/>
      <c r="B834" s="1"/>
      <c r="C834" s="1"/>
      <c r="D834" s="1"/>
      <c r="E834" s="1"/>
      <c r="F834" s="1"/>
      <c r="G834" s="1"/>
      <c r="H834" s="1"/>
    </row>
    <row r="835" spans="1:8" x14ac:dyDescent="0.25">
      <c r="A835" s="1"/>
      <c r="B835" s="1"/>
      <c r="C835" s="1"/>
      <c r="D835" s="1"/>
      <c r="E835" s="1"/>
      <c r="F835" s="1"/>
      <c r="G835" s="1"/>
      <c r="H835" s="1"/>
    </row>
    <row r="836" spans="1:8" x14ac:dyDescent="0.25">
      <c r="A836" s="1"/>
      <c r="B836" s="1"/>
      <c r="C836" s="1"/>
      <c r="D836" s="1"/>
      <c r="E836" s="1"/>
      <c r="F836" s="1"/>
      <c r="G836" s="1"/>
      <c r="H836" s="1"/>
    </row>
    <row r="837" spans="1:8" x14ac:dyDescent="0.25">
      <c r="A837" s="1"/>
      <c r="B837" s="1"/>
      <c r="C837" s="1"/>
      <c r="D837" s="1"/>
      <c r="E837" s="1"/>
      <c r="F837" s="1"/>
      <c r="G837" s="1"/>
      <c r="H837" s="1"/>
    </row>
    <row r="838" spans="1:8" x14ac:dyDescent="0.25">
      <c r="A838" s="1"/>
      <c r="B838" s="1"/>
      <c r="C838" s="1"/>
      <c r="D838" s="1"/>
      <c r="E838" s="1"/>
      <c r="F838" s="1"/>
      <c r="G838" s="1"/>
      <c r="H838" s="1"/>
    </row>
    <row r="839" spans="1:8" x14ac:dyDescent="0.25">
      <c r="A839" s="1"/>
      <c r="B839" s="1"/>
      <c r="C839" s="1"/>
      <c r="D839" s="1"/>
      <c r="E839" s="1"/>
      <c r="F839" s="1"/>
      <c r="G839" s="1"/>
      <c r="H839" s="1"/>
    </row>
    <row r="840" spans="1:8" x14ac:dyDescent="0.25">
      <c r="A840" s="1"/>
      <c r="B840" s="1"/>
      <c r="C840" s="1"/>
      <c r="D840" s="1"/>
      <c r="E840" s="1"/>
      <c r="F840" s="1"/>
      <c r="G840" s="1"/>
      <c r="H840" s="1"/>
    </row>
    <row r="841" spans="1:8" x14ac:dyDescent="0.25">
      <c r="A841" s="1"/>
      <c r="B841" s="1"/>
      <c r="C841" s="1"/>
      <c r="D841" s="1"/>
      <c r="E841" s="1"/>
      <c r="F841" s="1"/>
      <c r="G841" s="1"/>
      <c r="H841" s="1"/>
    </row>
    <row r="842" spans="1:8" x14ac:dyDescent="0.25">
      <c r="A842" s="1"/>
      <c r="B842" s="1"/>
      <c r="C842" s="1"/>
      <c r="D842" s="1"/>
      <c r="E842" s="1"/>
      <c r="F842" s="1"/>
      <c r="G842" s="1"/>
      <c r="H842" s="1"/>
    </row>
    <row r="843" spans="1:8" x14ac:dyDescent="0.25">
      <c r="A843" s="1"/>
      <c r="B843" s="1"/>
      <c r="C843" s="1"/>
      <c r="D843" s="1"/>
      <c r="E843" s="1"/>
      <c r="F843" s="1"/>
      <c r="G843" s="1"/>
      <c r="H843" s="1"/>
    </row>
    <row r="844" spans="1:8" x14ac:dyDescent="0.25">
      <c r="A844" s="1"/>
      <c r="B844" s="1"/>
      <c r="C844" s="1"/>
      <c r="D844" s="1"/>
      <c r="E844" s="1"/>
      <c r="F844" s="1"/>
      <c r="G844" s="1"/>
      <c r="H844" s="1"/>
    </row>
    <row r="845" spans="1:8" x14ac:dyDescent="0.25">
      <c r="A845" s="1"/>
      <c r="B845" s="1"/>
      <c r="C845" s="1"/>
      <c r="D845" s="1"/>
      <c r="E845" s="1"/>
      <c r="F845" s="1"/>
      <c r="G845" s="1"/>
      <c r="H845" s="1"/>
    </row>
    <row r="846" spans="1:8" x14ac:dyDescent="0.25">
      <c r="A846" s="1"/>
      <c r="B846" s="1"/>
      <c r="C846" s="1"/>
      <c r="D846" s="1"/>
      <c r="E846" s="1"/>
      <c r="F846" s="1"/>
      <c r="G846" s="1"/>
      <c r="H846" s="1"/>
    </row>
    <row r="847" spans="1:8" x14ac:dyDescent="0.25">
      <c r="A847" s="1"/>
      <c r="B847" s="1"/>
      <c r="C847" s="1"/>
      <c r="D847" s="1"/>
      <c r="E847" s="1"/>
      <c r="F847" s="1"/>
      <c r="G847" s="1"/>
      <c r="H847" s="1"/>
    </row>
    <row r="848" spans="1:8" x14ac:dyDescent="0.25">
      <c r="A848" s="1"/>
      <c r="B848" s="1"/>
      <c r="C848" s="1"/>
      <c r="D848" s="1"/>
      <c r="E848" s="1"/>
      <c r="F848" s="1"/>
      <c r="G848" s="1"/>
      <c r="H848" s="1"/>
    </row>
    <row r="849" spans="1:8" x14ac:dyDescent="0.25">
      <c r="A849" s="1"/>
      <c r="B849" s="1"/>
      <c r="C849" s="1"/>
      <c r="D849" s="1"/>
      <c r="E849" s="1"/>
      <c r="F849" s="1"/>
      <c r="G849" s="1"/>
      <c r="H849" s="1"/>
    </row>
    <row r="850" spans="1:8" x14ac:dyDescent="0.25">
      <c r="A850" s="1"/>
      <c r="B850" s="1"/>
      <c r="C850" s="1"/>
      <c r="D850" s="1"/>
      <c r="E850" s="1"/>
      <c r="F850" s="1"/>
      <c r="G850" s="1"/>
      <c r="H850" s="1"/>
    </row>
    <row r="851" spans="1:8" x14ac:dyDescent="0.25">
      <c r="A851" s="1"/>
      <c r="B851" s="1"/>
      <c r="C851" s="1"/>
      <c r="D851" s="1"/>
      <c r="E851" s="1"/>
      <c r="F851" s="1"/>
      <c r="G851" s="1"/>
      <c r="H851" s="1"/>
    </row>
    <row r="852" spans="1:8" x14ac:dyDescent="0.25">
      <c r="A852" s="1"/>
      <c r="B852" s="1"/>
      <c r="C852" s="1"/>
      <c r="D852" s="1"/>
      <c r="E852" s="1"/>
      <c r="F852" s="1"/>
      <c r="G852" s="1"/>
      <c r="H852" s="1"/>
    </row>
    <row r="853" spans="1:8" x14ac:dyDescent="0.25">
      <c r="A853" s="1"/>
      <c r="B853" s="1"/>
      <c r="C853" s="1"/>
      <c r="D853" s="1"/>
      <c r="E853" s="1"/>
      <c r="F853" s="1"/>
      <c r="G853" s="1"/>
      <c r="H853" s="1"/>
    </row>
    <row r="854" spans="1:8" x14ac:dyDescent="0.25">
      <c r="A854" s="1"/>
      <c r="B854" s="1"/>
      <c r="C854" s="1"/>
      <c r="D854" s="1"/>
      <c r="E854" s="1"/>
      <c r="F854" s="1"/>
      <c r="G854" s="1"/>
      <c r="H854" s="1"/>
    </row>
    <row r="855" spans="1:8" x14ac:dyDescent="0.25">
      <c r="A855" s="1"/>
      <c r="B855" s="1"/>
      <c r="C855" s="1"/>
      <c r="D855" s="1"/>
      <c r="E855" s="1"/>
      <c r="F855" s="1"/>
      <c r="G855" s="1"/>
      <c r="H855" s="1"/>
    </row>
    <row r="856" spans="1:8" x14ac:dyDescent="0.25">
      <c r="A856" s="1"/>
      <c r="B856" s="1"/>
      <c r="C856" s="1"/>
      <c r="D856" s="1"/>
      <c r="E856" s="1"/>
      <c r="F856" s="1"/>
      <c r="G856" s="1"/>
      <c r="H856" s="1"/>
    </row>
    <row r="857" spans="1:8" x14ac:dyDescent="0.25">
      <c r="A857" s="1"/>
      <c r="B857" s="1"/>
      <c r="C857" s="1"/>
      <c r="D857" s="1"/>
      <c r="E857" s="1"/>
      <c r="F857" s="1"/>
      <c r="G857" s="1"/>
      <c r="H857" s="1"/>
    </row>
    <row r="858" spans="1:8" x14ac:dyDescent="0.25">
      <c r="A858" s="1"/>
      <c r="B858" s="1"/>
      <c r="C858" s="1"/>
      <c r="D858" s="1"/>
      <c r="E858" s="1"/>
      <c r="F858" s="1"/>
      <c r="G858" s="1"/>
      <c r="H858" s="1"/>
    </row>
    <row r="859" spans="1:8" x14ac:dyDescent="0.25">
      <c r="A859" s="1"/>
      <c r="B859" s="1"/>
      <c r="C859" s="1"/>
      <c r="D859" s="1"/>
      <c r="E859" s="1"/>
      <c r="F859" s="1"/>
      <c r="G859" s="1"/>
      <c r="H859" s="1"/>
    </row>
    <row r="860" spans="1:8" x14ac:dyDescent="0.25">
      <c r="A860" s="1"/>
      <c r="B860" s="1"/>
      <c r="C860" s="1"/>
      <c r="D860" s="1"/>
      <c r="E860" s="1"/>
      <c r="F860" s="1"/>
      <c r="G860" s="1"/>
      <c r="H860" s="1"/>
    </row>
    <row r="861" spans="1:8" x14ac:dyDescent="0.25">
      <c r="A861" s="1"/>
      <c r="B861" s="1"/>
      <c r="C861" s="1"/>
      <c r="D861" s="1"/>
      <c r="E861" s="1"/>
      <c r="F861" s="1"/>
      <c r="G861" s="1"/>
      <c r="H861" s="1"/>
    </row>
    <row r="862" spans="1:8" x14ac:dyDescent="0.25">
      <c r="A862" s="1"/>
      <c r="B862" s="1"/>
      <c r="C862" s="1"/>
      <c r="D862" s="1"/>
      <c r="E862" s="1"/>
      <c r="F862" s="1"/>
      <c r="G862" s="1"/>
      <c r="H862" s="1"/>
    </row>
    <row r="863" spans="1:8" x14ac:dyDescent="0.25">
      <c r="A863" s="1"/>
      <c r="B863" s="1"/>
      <c r="C863" s="1"/>
      <c r="D863" s="1"/>
      <c r="E863" s="1"/>
      <c r="F863" s="1"/>
      <c r="G863" s="1"/>
      <c r="H863" s="1"/>
    </row>
    <row r="864" spans="1:8" x14ac:dyDescent="0.25">
      <c r="A864" s="1"/>
      <c r="B864" s="1"/>
      <c r="C864" s="1"/>
      <c r="D864" s="1"/>
      <c r="E864" s="1"/>
      <c r="F864" s="1"/>
      <c r="G864" s="1"/>
      <c r="H864" s="1"/>
    </row>
    <row r="865" spans="1:8" x14ac:dyDescent="0.25">
      <c r="A865" s="1"/>
      <c r="B865" s="1"/>
      <c r="C865" s="1"/>
      <c r="D865" s="1"/>
      <c r="E865" s="1"/>
      <c r="F865" s="1"/>
      <c r="G865" s="1"/>
      <c r="H865" s="1"/>
    </row>
    <row r="866" spans="1:8" x14ac:dyDescent="0.25">
      <c r="A866" s="1"/>
      <c r="B866" s="1"/>
      <c r="C866" s="1"/>
      <c r="D866" s="1"/>
      <c r="E866" s="1"/>
      <c r="F866" s="1"/>
      <c r="G866" s="1"/>
      <c r="H866" s="1"/>
    </row>
    <row r="867" spans="1:8" x14ac:dyDescent="0.25">
      <c r="A867" s="1"/>
      <c r="B867" s="1"/>
      <c r="C867" s="1"/>
      <c r="D867" s="1"/>
      <c r="E867" s="1"/>
      <c r="F867" s="1"/>
      <c r="G867" s="1"/>
      <c r="H867" s="1"/>
    </row>
    <row r="868" spans="1:8" x14ac:dyDescent="0.25">
      <c r="A868" s="1"/>
      <c r="B868" s="1"/>
      <c r="C868" s="1"/>
      <c r="D868" s="1"/>
      <c r="E868" s="1"/>
      <c r="F868" s="1"/>
      <c r="G868" s="1"/>
      <c r="H868" s="1"/>
    </row>
    <row r="869" spans="1:8" x14ac:dyDescent="0.25">
      <c r="A869" s="1"/>
      <c r="B869" s="1"/>
      <c r="C869" s="1"/>
      <c r="D869" s="1"/>
      <c r="E869" s="1"/>
      <c r="F869" s="1"/>
      <c r="G869" s="1"/>
      <c r="H869" s="1"/>
    </row>
    <row r="870" spans="1:8" x14ac:dyDescent="0.25">
      <c r="A870" s="1"/>
      <c r="B870" s="1"/>
      <c r="C870" s="1"/>
      <c r="D870" s="1"/>
      <c r="E870" s="1"/>
      <c r="F870" s="1"/>
      <c r="G870" s="1"/>
      <c r="H870" s="1"/>
    </row>
    <row r="871" spans="1:8" x14ac:dyDescent="0.25">
      <c r="A871" s="1"/>
      <c r="B871" s="1"/>
      <c r="C871" s="1"/>
      <c r="D871" s="1"/>
      <c r="E871" s="1"/>
      <c r="F871" s="1"/>
      <c r="G871" s="1"/>
      <c r="H871" s="1"/>
    </row>
    <row r="872" spans="1:8" x14ac:dyDescent="0.25">
      <c r="A872" s="1"/>
      <c r="B872" s="1"/>
      <c r="C872" s="1"/>
      <c r="D872" s="1"/>
      <c r="E872" s="1"/>
      <c r="F872" s="1"/>
      <c r="G872" s="1"/>
      <c r="H872" s="1"/>
    </row>
    <row r="873" spans="1:8" x14ac:dyDescent="0.25">
      <c r="A873" s="1"/>
      <c r="B873" s="1"/>
      <c r="C873" s="1"/>
      <c r="D873" s="1"/>
      <c r="E873" s="1"/>
      <c r="F873" s="1"/>
      <c r="G873" s="1"/>
      <c r="H873" s="1"/>
    </row>
    <row r="874" spans="1:8" x14ac:dyDescent="0.25">
      <c r="A874" s="1"/>
      <c r="B874" s="1"/>
      <c r="C874" s="1"/>
      <c r="D874" s="1"/>
      <c r="E874" s="1"/>
      <c r="F874" s="1"/>
      <c r="G874" s="1"/>
      <c r="H874" s="1"/>
    </row>
    <row r="875" spans="1:8" x14ac:dyDescent="0.25">
      <c r="A875" s="1"/>
      <c r="B875" s="1"/>
      <c r="C875" s="1"/>
      <c r="D875" s="1"/>
      <c r="E875" s="1"/>
      <c r="F875" s="1"/>
      <c r="G875" s="1"/>
      <c r="H875" s="1"/>
    </row>
    <row r="876" spans="1:8" x14ac:dyDescent="0.25">
      <c r="A876" s="1"/>
      <c r="B876" s="1"/>
      <c r="C876" s="1"/>
      <c r="D876" s="1"/>
      <c r="E876" s="1"/>
      <c r="F876" s="1"/>
      <c r="G876" s="1"/>
      <c r="H876" s="1"/>
    </row>
    <row r="877" spans="1:8" x14ac:dyDescent="0.25">
      <c r="A877" s="1"/>
      <c r="B877" s="1"/>
      <c r="C877" s="1"/>
      <c r="D877" s="1"/>
      <c r="E877" s="1"/>
      <c r="F877" s="1"/>
      <c r="G877" s="1"/>
      <c r="H877" s="1"/>
    </row>
    <row r="878" spans="1:8" x14ac:dyDescent="0.25">
      <c r="A878" s="1"/>
      <c r="B878" s="1"/>
      <c r="C878" s="1"/>
      <c r="D878" s="1"/>
      <c r="E878" s="1"/>
      <c r="F878" s="1"/>
      <c r="G878" s="1"/>
      <c r="H878" s="1"/>
    </row>
    <row r="879" spans="1:8" x14ac:dyDescent="0.25">
      <c r="A879" s="1"/>
      <c r="B879" s="1"/>
      <c r="C879" s="1"/>
      <c r="D879" s="1"/>
      <c r="E879" s="1"/>
      <c r="F879" s="1"/>
      <c r="G879" s="1"/>
      <c r="H879" s="1"/>
    </row>
    <row r="880" spans="1:8" x14ac:dyDescent="0.25">
      <c r="A880" s="1"/>
      <c r="B880" s="1"/>
      <c r="C880" s="1"/>
      <c r="D880" s="1"/>
      <c r="E880" s="1"/>
      <c r="F880" s="1"/>
      <c r="G880" s="1"/>
      <c r="H880" s="1"/>
    </row>
    <row r="881" spans="1:8" x14ac:dyDescent="0.25">
      <c r="A881" s="1"/>
      <c r="B881" s="1"/>
      <c r="C881" s="1"/>
      <c r="D881" s="1"/>
      <c r="E881" s="1"/>
      <c r="F881" s="1"/>
      <c r="G881" s="1"/>
      <c r="H881" s="1"/>
    </row>
    <row r="882" spans="1:8" x14ac:dyDescent="0.25">
      <c r="A882" s="1"/>
      <c r="B882" s="1"/>
      <c r="C882" s="1"/>
      <c r="D882" s="1"/>
      <c r="E882" s="1"/>
      <c r="F882" s="1"/>
      <c r="G882" s="1"/>
      <c r="H882" s="1"/>
    </row>
    <row r="883" spans="1:8" x14ac:dyDescent="0.25">
      <c r="A883" s="1"/>
      <c r="B883" s="1"/>
      <c r="C883" s="1"/>
      <c r="D883" s="1"/>
      <c r="E883" s="1"/>
      <c r="F883" s="1"/>
      <c r="G883" s="1"/>
      <c r="H883" s="1"/>
    </row>
    <row r="884" spans="1:8" x14ac:dyDescent="0.25">
      <c r="A884" s="1"/>
      <c r="B884" s="1"/>
      <c r="C884" s="1"/>
      <c r="D884" s="1"/>
      <c r="E884" s="1"/>
      <c r="F884" s="1"/>
      <c r="G884" s="1"/>
      <c r="H884" s="1"/>
    </row>
    <row r="885" spans="1:8" x14ac:dyDescent="0.25">
      <c r="A885" s="1"/>
      <c r="B885" s="1"/>
      <c r="C885" s="1"/>
      <c r="D885" s="1"/>
      <c r="E885" s="1"/>
      <c r="F885" s="1"/>
      <c r="G885" s="1"/>
      <c r="H885" s="1"/>
    </row>
    <row r="886" spans="1:8" x14ac:dyDescent="0.25">
      <c r="A886" s="1"/>
      <c r="B886" s="1"/>
      <c r="C886" s="1"/>
      <c r="D886" s="1"/>
      <c r="E886" s="1"/>
      <c r="F886" s="1"/>
      <c r="G886" s="1"/>
      <c r="H886" s="1"/>
    </row>
    <row r="887" spans="1:8" x14ac:dyDescent="0.25">
      <c r="A887" s="1"/>
      <c r="B887" s="1"/>
      <c r="C887" s="1"/>
      <c r="D887" s="1"/>
      <c r="E887" s="1"/>
      <c r="F887" s="1"/>
      <c r="G887" s="1"/>
      <c r="H887" s="1"/>
    </row>
    <row r="888" spans="1:8" x14ac:dyDescent="0.25">
      <c r="A888" s="1"/>
      <c r="B888" s="1"/>
      <c r="C888" s="1"/>
      <c r="D888" s="1"/>
      <c r="E888" s="1"/>
      <c r="F888" s="1"/>
      <c r="G888" s="1"/>
      <c r="H888" s="1"/>
    </row>
    <row r="889" spans="1:8" x14ac:dyDescent="0.25">
      <c r="A889" s="1"/>
      <c r="B889" s="1"/>
      <c r="C889" s="1"/>
      <c r="D889" s="1"/>
      <c r="E889" s="1"/>
      <c r="F889" s="1"/>
      <c r="G889" s="1"/>
      <c r="H889" s="1"/>
    </row>
    <row r="890" spans="1:8" x14ac:dyDescent="0.25">
      <c r="A890" s="1"/>
      <c r="B890" s="1"/>
      <c r="C890" s="1"/>
      <c r="D890" s="1"/>
      <c r="E890" s="1"/>
      <c r="F890" s="1"/>
      <c r="G890" s="1"/>
      <c r="H890" s="1"/>
    </row>
    <row r="891" spans="1:8" x14ac:dyDescent="0.25">
      <c r="A891" s="1"/>
      <c r="B891" s="1"/>
      <c r="C891" s="1"/>
      <c r="D891" s="1"/>
      <c r="E891" s="1"/>
      <c r="F891" s="1"/>
      <c r="G891" s="1"/>
      <c r="H891" s="1"/>
    </row>
    <row r="892" spans="1:8" x14ac:dyDescent="0.25">
      <c r="A892" s="1"/>
      <c r="B892" s="1"/>
      <c r="C892" s="1"/>
      <c r="D892" s="1"/>
      <c r="E892" s="1"/>
      <c r="F892" s="1"/>
      <c r="G892" s="1"/>
      <c r="H892" s="1"/>
    </row>
    <row r="893" spans="1:8" x14ac:dyDescent="0.25">
      <c r="A893" s="1"/>
      <c r="B893" s="1"/>
      <c r="C893" s="1"/>
      <c r="D893" s="1"/>
      <c r="E893" s="1"/>
      <c r="F893" s="1"/>
      <c r="G893" s="1"/>
      <c r="H893" s="1"/>
    </row>
    <row r="894" spans="1:8" x14ac:dyDescent="0.25">
      <c r="A894" s="1"/>
      <c r="B894" s="1"/>
      <c r="C894" s="1"/>
      <c r="D894" s="1"/>
      <c r="E894" s="1"/>
      <c r="F894" s="1"/>
      <c r="G894" s="1"/>
      <c r="H894" s="1"/>
    </row>
    <row r="895" spans="1:8" x14ac:dyDescent="0.25">
      <c r="A895" s="1"/>
      <c r="B895" s="1"/>
      <c r="C895" s="1"/>
      <c r="D895" s="1"/>
      <c r="E895" s="1"/>
      <c r="F895" s="1"/>
      <c r="G895" s="1"/>
      <c r="H895" s="1"/>
    </row>
    <row r="896" spans="1:8" x14ac:dyDescent="0.25">
      <c r="A896" s="1"/>
      <c r="B896" s="1"/>
      <c r="C896" s="1"/>
      <c r="D896" s="1"/>
      <c r="E896" s="1"/>
      <c r="F896" s="1"/>
      <c r="G896" s="1"/>
      <c r="H896" s="1"/>
    </row>
    <row r="897" spans="1:8" x14ac:dyDescent="0.25">
      <c r="A897" s="1"/>
      <c r="B897" s="1"/>
      <c r="C897" s="1"/>
      <c r="D897" s="1"/>
      <c r="E897" s="1"/>
      <c r="F897" s="1"/>
      <c r="G897" s="1"/>
      <c r="H897" s="1"/>
    </row>
    <row r="898" spans="1:8" x14ac:dyDescent="0.25">
      <c r="A898" s="1"/>
      <c r="B898" s="1"/>
      <c r="C898" s="1"/>
      <c r="D898" s="1"/>
      <c r="E898" s="1"/>
      <c r="F898" s="1"/>
      <c r="G898" s="1"/>
      <c r="H898" s="1"/>
    </row>
    <row r="899" spans="1:8" x14ac:dyDescent="0.25">
      <c r="A899" s="1"/>
      <c r="B899" s="1"/>
      <c r="C899" s="1"/>
      <c r="D899" s="1"/>
      <c r="E899" s="1"/>
      <c r="F899" s="1"/>
      <c r="G899" s="1"/>
      <c r="H899" s="1"/>
    </row>
    <row r="900" spans="1:8" x14ac:dyDescent="0.25">
      <c r="A900" s="1"/>
      <c r="B900" s="1"/>
      <c r="C900" s="1"/>
      <c r="D900" s="1"/>
      <c r="E900" s="1"/>
      <c r="F900" s="1"/>
      <c r="G900" s="1"/>
      <c r="H900" s="1"/>
    </row>
    <row r="901" spans="1:8" x14ac:dyDescent="0.25">
      <c r="A901" s="1"/>
      <c r="B901" s="1"/>
      <c r="C901" s="1"/>
      <c r="D901" s="1"/>
      <c r="E901" s="1"/>
      <c r="F901" s="1"/>
      <c r="G901" s="1"/>
      <c r="H901" s="1"/>
    </row>
    <row r="902" spans="1:8" x14ac:dyDescent="0.25">
      <c r="A902" s="1"/>
      <c r="B902" s="1"/>
      <c r="C902" s="1"/>
      <c r="D902" s="1"/>
      <c r="E902" s="1"/>
      <c r="F902" s="1"/>
      <c r="G902" s="1"/>
      <c r="H902" s="1"/>
    </row>
    <row r="903" spans="1:8" x14ac:dyDescent="0.25">
      <c r="A903" s="1"/>
      <c r="B903" s="1"/>
      <c r="C903" s="1"/>
      <c r="D903" s="1"/>
      <c r="E903" s="1"/>
      <c r="F903" s="1"/>
      <c r="G903" s="1"/>
      <c r="H903" s="1"/>
    </row>
    <row r="904" spans="1:8" x14ac:dyDescent="0.25">
      <c r="A904" s="1"/>
      <c r="B904" s="1"/>
      <c r="C904" s="1"/>
      <c r="D904" s="1"/>
      <c r="E904" s="1"/>
      <c r="F904" s="1"/>
      <c r="G904" s="1"/>
      <c r="H904" s="1"/>
    </row>
    <row r="905" spans="1:8" x14ac:dyDescent="0.25">
      <c r="A905" s="1"/>
      <c r="B905" s="1"/>
      <c r="C905" s="1"/>
      <c r="D905" s="1"/>
      <c r="E905" s="1"/>
      <c r="F905" s="1"/>
      <c r="G905" s="1"/>
      <c r="H905" s="1"/>
    </row>
    <row r="906" spans="1:8" x14ac:dyDescent="0.25">
      <c r="A906" s="1"/>
      <c r="B906" s="1"/>
      <c r="C906" s="1"/>
      <c r="D906" s="1"/>
      <c r="E906" s="1"/>
      <c r="F906" s="1"/>
      <c r="G906" s="1"/>
      <c r="H906" s="1"/>
    </row>
    <row r="907" spans="1:8" x14ac:dyDescent="0.25">
      <c r="A907" s="1"/>
      <c r="B907" s="1"/>
      <c r="C907" s="1"/>
      <c r="D907" s="1"/>
      <c r="E907" s="1"/>
      <c r="F907" s="1"/>
      <c r="G907" s="1"/>
      <c r="H907" s="1"/>
    </row>
    <row r="908" spans="1:8" x14ac:dyDescent="0.25">
      <c r="A908" s="1"/>
      <c r="B908" s="1"/>
      <c r="C908" s="1"/>
      <c r="D908" s="1"/>
      <c r="E908" s="1"/>
      <c r="F908" s="1"/>
      <c r="G908" s="1"/>
      <c r="H908" s="1"/>
    </row>
    <row r="909" spans="1:8" x14ac:dyDescent="0.25">
      <c r="A909" s="1"/>
      <c r="B909" s="1"/>
      <c r="C909" s="1"/>
      <c r="D909" s="1"/>
      <c r="E909" s="1"/>
      <c r="F909" s="1"/>
      <c r="G909" s="1"/>
      <c r="H909" s="1"/>
    </row>
    <row r="910" spans="1:8" x14ac:dyDescent="0.25">
      <c r="A910" s="1"/>
      <c r="B910" s="1"/>
      <c r="C910" s="1"/>
      <c r="D910" s="1"/>
      <c r="E910" s="1"/>
      <c r="F910" s="1"/>
      <c r="G910" s="1"/>
      <c r="H910" s="1"/>
    </row>
    <row r="911" spans="1:8" x14ac:dyDescent="0.25">
      <c r="A911" s="1"/>
      <c r="B911" s="1"/>
      <c r="C911" s="1"/>
      <c r="D911" s="1"/>
      <c r="E911" s="1"/>
      <c r="F911" s="1"/>
      <c r="G911" s="1"/>
      <c r="H911" s="1"/>
    </row>
    <row r="912" spans="1:8" x14ac:dyDescent="0.25">
      <c r="A912" s="1"/>
      <c r="B912" s="1"/>
      <c r="C912" s="1"/>
      <c r="D912" s="1"/>
      <c r="E912" s="1"/>
      <c r="F912" s="1"/>
      <c r="G912" s="1"/>
      <c r="H912" s="1"/>
    </row>
    <row r="913" spans="1:8" x14ac:dyDescent="0.25">
      <c r="A913" s="1"/>
      <c r="B913" s="1"/>
      <c r="C913" s="1"/>
      <c r="D913" s="1"/>
      <c r="E913" s="1"/>
      <c r="F913" s="1"/>
      <c r="G913" s="1"/>
      <c r="H913" s="1"/>
    </row>
    <row r="914" spans="1:8" x14ac:dyDescent="0.25">
      <c r="A914" s="1"/>
      <c r="B914" s="1"/>
      <c r="C914" s="1"/>
      <c r="D914" s="1"/>
      <c r="E914" s="1"/>
      <c r="F914" s="1"/>
      <c r="G914" s="1"/>
      <c r="H914" s="1"/>
    </row>
    <row r="915" spans="1:8" x14ac:dyDescent="0.25">
      <c r="A915" s="1"/>
      <c r="B915" s="1"/>
      <c r="C915" s="1"/>
      <c r="D915" s="1"/>
      <c r="E915" s="1"/>
      <c r="F915" s="1"/>
      <c r="G915" s="1"/>
      <c r="H915" s="1"/>
    </row>
    <row r="916" spans="1:8" x14ac:dyDescent="0.25">
      <c r="A916" s="1"/>
      <c r="B916" s="1"/>
      <c r="C916" s="1"/>
      <c r="D916" s="1"/>
      <c r="E916" s="1"/>
      <c r="F916" s="1"/>
      <c r="G916" s="1"/>
      <c r="H916" s="1"/>
    </row>
    <row r="917" spans="1:8" x14ac:dyDescent="0.25">
      <c r="A917" s="1"/>
      <c r="B917" s="1"/>
      <c r="C917" s="1"/>
      <c r="D917" s="1"/>
      <c r="E917" s="1"/>
      <c r="F917" s="1"/>
      <c r="G917" s="1"/>
      <c r="H917" s="1"/>
    </row>
  </sheetData>
  <sheetProtection algorithmName="SHA-512" hashValue="g4pjlzWPCesOw+enx2Ggb2navF8M9ff/mMR5/cORpitdLUSz4yRdpbimLZquNElbNwAbkbBH4OMs+Ghn941CeQ==" saltValue="kRqPUc6Vp8p9qxIqiPa2dw==" spinCount="100000" sheet="1" objects="1" scenarios="1"/>
  <mergeCells count="161">
    <mergeCell ref="A1:H1"/>
    <mergeCell ref="A3:H3"/>
    <mergeCell ref="A4:H5"/>
    <mergeCell ref="A50:B50"/>
    <mergeCell ref="A51:B51"/>
    <mergeCell ref="G47:H47"/>
    <mergeCell ref="E48:F48"/>
    <mergeCell ref="G48:H48"/>
    <mergeCell ref="E47:F47"/>
    <mergeCell ref="E36:F36"/>
    <mergeCell ref="G36:H36"/>
    <mergeCell ref="B6:E6"/>
    <mergeCell ref="B7:E7"/>
    <mergeCell ref="B24:C24"/>
    <mergeCell ref="G24:H24"/>
    <mergeCell ref="B17:C17"/>
    <mergeCell ref="B23:C23"/>
    <mergeCell ref="B25:C25"/>
    <mergeCell ref="G25:H25"/>
    <mergeCell ref="G38:H38"/>
    <mergeCell ref="B46:C46"/>
    <mergeCell ref="E33:F33"/>
    <mergeCell ref="E34:F34"/>
    <mergeCell ref="E35:F35"/>
    <mergeCell ref="I36:J36"/>
    <mergeCell ref="B26:C26"/>
    <mergeCell ref="E26:F26"/>
    <mergeCell ref="G26:H26"/>
    <mergeCell ref="I26:J26"/>
    <mergeCell ref="B29:C29"/>
    <mergeCell ref="E28:F28"/>
    <mergeCell ref="E29:F29"/>
    <mergeCell ref="E30:F30"/>
    <mergeCell ref="B28:C28"/>
    <mergeCell ref="B27:C27"/>
    <mergeCell ref="I28:J28"/>
    <mergeCell ref="I29:J29"/>
    <mergeCell ref="I30:J30"/>
    <mergeCell ref="G30:H30"/>
    <mergeCell ref="G27:H27"/>
    <mergeCell ref="G28:H28"/>
    <mergeCell ref="G29:H29"/>
    <mergeCell ref="G35:H35"/>
    <mergeCell ref="G31:H31"/>
    <mergeCell ref="G32:H32"/>
    <mergeCell ref="G33:H33"/>
    <mergeCell ref="G34:H34"/>
    <mergeCell ref="B30:C30"/>
    <mergeCell ref="I24:J24"/>
    <mergeCell ref="B10:C10"/>
    <mergeCell ref="E10:F10"/>
    <mergeCell ref="B11:C11"/>
    <mergeCell ref="B12:C12"/>
    <mergeCell ref="E11:F11"/>
    <mergeCell ref="E12:F12"/>
    <mergeCell ref="E13:F13"/>
    <mergeCell ref="E14:F14"/>
    <mergeCell ref="E15:F15"/>
    <mergeCell ref="E16:F16"/>
    <mergeCell ref="E17:F17"/>
    <mergeCell ref="G17:H17"/>
    <mergeCell ref="G18:H18"/>
    <mergeCell ref="G19:H19"/>
    <mergeCell ref="B18:C18"/>
    <mergeCell ref="B19:C19"/>
    <mergeCell ref="B20:C20"/>
    <mergeCell ref="B21:C21"/>
    <mergeCell ref="B22:C22"/>
    <mergeCell ref="B13:C13"/>
    <mergeCell ref="B14:C14"/>
    <mergeCell ref="B15:C15"/>
    <mergeCell ref="B16:C16"/>
    <mergeCell ref="J2:K2"/>
    <mergeCell ref="G11:H11"/>
    <mergeCell ref="G12:H12"/>
    <mergeCell ref="G13:H13"/>
    <mergeCell ref="G14:H14"/>
    <mergeCell ref="E23:F23"/>
    <mergeCell ref="E25:F25"/>
    <mergeCell ref="E27:F27"/>
    <mergeCell ref="E18:F18"/>
    <mergeCell ref="E19:F19"/>
    <mergeCell ref="E20:F20"/>
    <mergeCell ref="E21:F21"/>
    <mergeCell ref="E22:F22"/>
    <mergeCell ref="G20:H20"/>
    <mergeCell ref="G21:H21"/>
    <mergeCell ref="G22:H22"/>
    <mergeCell ref="G23:H23"/>
    <mergeCell ref="G15:H15"/>
    <mergeCell ref="G16:H16"/>
    <mergeCell ref="A2:H2"/>
    <mergeCell ref="B8:C8"/>
    <mergeCell ref="F8:G8"/>
    <mergeCell ref="G10:H10"/>
    <mergeCell ref="E24:F24"/>
    <mergeCell ref="I46:J46"/>
    <mergeCell ref="I42:J42"/>
    <mergeCell ref="I43:J43"/>
    <mergeCell ref="G45:H45"/>
    <mergeCell ref="G46:H46"/>
    <mergeCell ref="I12:J12"/>
    <mergeCell ref="I13:J13"/>
    <mergeCell ref="I14:J14"/>
    <mergeCell ref="I15:J15"/>
    <mergeCell ref="I16:J16"/>
    <mergeCell ref="I17:J17"/>
    <mergeCell ref="I18:J18"/>
    <mergeCell ref="I19:J19"/>
    <mergeCell ref="I20:J20"/>
    <mergeCell ref="I21:J21"/>
    <mergeCell ref="I22:J22"/>
    <mergeCell ref="I23:J23"/>
    <mergeCell ref="G42:H42"/>
    <mergeCell ref="G43:H43"/>
    <mergeCell ref="G44:H44"/>
    <mergeCell ref="G37:H37"/>
    <mergeCell ref="I31:J31"/>
    <mergeCell ref="I25:J25"/>
    <mergeCell ref="I27:J27"/>
    <mergeCell ref="I44:J44"/>
    <mergeCell ref="I45:J45"/>
    <mergeCell ref="B38:C38"/>
    <mergeCell ref="B35:C35"/>
    <mergeCell ref="B31:C31"/>
    <mergeCell ref="B32:C32"/>
    <mergeCell ref="B33:C33"/>
    <mergeCell ref="B34:C34"/>
    <mergeCell ref="B36:C36"/>
    <mergeCell ref="B45:C45"/>
    <mergeCell ref="G39:H39"/>
    <mergeCell ref="I39:J39"/>
    <mergeCell ref="G41:H41"/>
    <mergeCell ref="I41:J41"/>
    <mergeCell ref="G40:H40"/>
    <mergeCell ref="I40:J40"/>
    <mergeCell ref="I38:J38"/>
    <mergeCell ref="I35:J35"/>
    <mergeCell ref="I37:J37"/>
    <mergeCell ref="I32:J32"/>
    <mergeCell ref="I33:J33"/>
    <mergeCell ref="I34:J34"/>
    <mergeCell ref="E31:F31"/>
    <mergeCell ref="E32:F32"/>
    <mergeCell ref="E37:F37"/>
    <mergeCell ref="B42:C42"/>
    <mergeCell ref="B43:C43"/>
    <mergeCell ref="B44:C44"/>
    <mergeCell ref="B37:C37"/>
    <mergeCell ref="E46:F46"/>
    <mergeCell ref="E42:F42"/>
    <mergeCell ref="E43:F43"/>
    <mergeCell ref="E44:F44"/>
    <mergeCell ref="E45:F45"/>
    <mergeCell ref="E38:F38"/>
    <mergeCell ref="B39:C39"/>
    <mergeCell ref="E39:F39"/>
    <mergeCell ref="B41:C41"/>
    <mergeCell ref="E41:F41"/>
    <mergeCell ref="B40:C40"/>
    <mergeCell ref="E40:F40"/>
  </mergeCells>
  <printOptions horizontalCentered="1"/>
  <pageMargins left="0.19685039370078741" right="0.19685039370078741" top="0.35433070866141736" bottom="0.15748031496062992" header="0.11811023622047245" footer="0"/>
  <pageSetup paperSize="9" scale="72" fitToWidth="0" fitToHeight="0" orientation="portrait" horizontalDpi="360" verticalDpi="360"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F496F599-9819-4BD7-BB74-0437EBBBA449}">
          <x14:formula1>
            <xm:f>Sheet1!$B$9:$B$11</xm:f>
          </x14:formula1>
          <xm:sqref>E8</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EE2FFB-3117-4CAA-A73D-4A3B3AB3B7CD}">
  <dimension ref="B8:F13"/>
  <sheetViews>
    <sheetView workbookViewId="0">
      <selection activeCell="F12" sqref="F12"/>
    </sheetView>
  </sheetViews>
  <sheetFormatPr defaultRowHeight="15" x14ac:dyDescent="0.25"/>
  <sheetData>
    <row r="8" spans="2:6" ht="30" x14ac:dyDescent="0.25">
      <c r="B8" s="86" t="s">
        <v>161</v>
      </c>
    </row>
    <row r="9" spans="2:6" x14ac:dyDescent="0.25">
      <c r="B9" s="85" t="s">
        <v>162</v>
      </c>
    </row>
    <row r="10" spans="2:6" x14ac:dyDescent="0.25">
      <c r="B10" s="85" t="s">
        <v>163</v>
      </c>
    </row>
    <row r="11" spans="2:6" x14ac:dyDescent="0.25">
      <c r="B11" s="85" t="s">
        <v>164</v>
      </c>
    </row>
    <row r="12" spans="2:6" x14ac:dyDescent="0.25">
      <c r="F12" s="99" t="s">
        <v>169</v>
      </c>
    </row>
    <row r="13" spans="2:6" x14ac:dyDescent="0.25">
      <c r="F13" s="85"/>
    </row>
  </sheetData>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Old Permit To Study</vt:lpstr>
      <vt:lpstr>Permit to TEACH</vt:lpstr>
      <vt:lpstr>GAD CHECKLIST</vt:lpstr>
      <vt:lpstr>GAD ATT. TOOL (SCHOOL)</vt:lpstr>
      <vt:lpstr>Sheet1</vt:lpstr>
      <vt:lpstr>'GAD ATT. TOOL (SCHOOL)'!Print_Area</vt:lpstr>
      <vt:lpstr>'Permit to TEACH'!Print_Area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samsung</dc:creator>
  <cp:lastModifiedBy>DepEd-DavNor</cp:lastModifiedBy>
  <cp:lastPrinted>2022-03-04T03:12:17Z</cp:lastPrinted>
  <dcterms:created xsi:type="dcterms:W3CDTF">2014-06-02T03:21:42Z</dcterms:created>
  <dcterms:modified xsi:type="dcterms:W3CDTF">2022-04-20T02:19:55Z</dcterms:modified>
</cp:coreProperties>
</file>